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лужебные\БФ Магістр 2022\"/>
    </mc:Choice>
  </mc:AlternateContent>
  <bookViews>
    <workbookView xWindow="0" yWindow="0" windowWidth="28770" windowHeight="13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  <c r="D24" i="1"/>
  <c r="B24" i="1"/>
  <c r="D17" i="1"/>
  <c r="B17" i="1"/>
  <c r="D14" i="1"/>
  <c r="B14" i="1"/>
  <c r="D12" i="1"/>
  <c r="B12" i="1"/>
  <c r="D10" i="1"/>
  <c r="B10" i="1"/>
  <c r="D8" i="1"/>
  <c r="B8" i="1"/>
  <c r="D6" i="1"/>
  <c r="D27" i="1" s="1"/>
  <c r="B6" i="1"/>
  <c r="B27" i="1" s="1"/>
</calcChain>
</file>

<file path=xl/sharedStrings.xml><?xml version="1.0" encoding="utf-8"?>
<sst xmlns="http://schemas.openxmlformats.org/spreadsheetml/2006/main" count="46" uniqueCount="35">
  <si>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</si>
  <si>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</si>
  <si>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</si>
  <si>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</si>
  <si>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</si>
  <si>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</si>
  <si>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</si>
  <si>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</si>
  <si>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АТ "МЕТАБАНК"</t>
  </si>
  <si>
    <t>Разом</t>
  </si>
  <si>
    <t>договірне списання комісії за 
касове обслуговування</t>
  </si>
  <si>
    <t>ТВО Комунарського району</t>
  </si>
  <si>
    <t xml:space="preserve">відшкодування комунальних послуг </t>
  </si>
  <si>
    <t>військовий збір утриманий із 
зарплати</t>
  </si>
  <si>
    <t>УК у Комунарському районі</t>
  </si>
  <si>
    <t xml:space="preserve">податок на доходи фізичних осіб утриманий  із зарплати </t>
  </si>
  <si>
    <t>ЄСВ нарахований на зарплату</t>
  </si>
  <si>
    <t>ГУДПС у Зап.обл. Комунарський р-н</t>
  </si>
  <si>
    <t>Разом за місяць</t>
  </si>
  <si>
    <t>будівельні матеріали</t>
  </si>
  <si>
    <t>ФОП Трушечкін Г.І.</t>
  </si>
  <si>
    <t xml:space="preserve">Залишок на 01.07.2022   1532080,91  грн.  </t>
  </si>
  <si>
    <t>SH/ABON ALL_ 
NEW/01.07.22</t>
  </si>
  <si>
    <t>сплата за обслуговування рахунку 
за 07.2022</t>
  </si>
  <si>
    <t xml:space="preserve">вивезення сміття </t>
  </si>
  <si>
    <t>ТОВ "Велес Буд-Транс"</t>
  </si>
  <si>
    <t xml:space="preserve">крейда </t>
  </si>
  <si>
    <t>ТОВ "Епіцентр К"</t>
  </si>
  <si>
    <t>РО/К/50126.7.
2022</t>
  </si>
  <si>
    <t>держповірка манометрів</t>
  </si>
  <si>
    <t>ТОВ "КП ВИРОБНИЧА 
МАЙСТЕРНЯ"</t>
  </si>
  <si>
    <t>зарплата бухгалтера 
за липень 2022р.</t>
  </si>
  <si>
    <t xml:space="preserve">чорнило </t>
  </si>
  <si>
    <t>ФОП Сіліна І.В.</t>
  </si>
  <si>
    <t xml:space="preserve">Залишок на 01.08.2022    1505369,94 грн.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</si>
</sst>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 applyAlignment="1"/>
    <xf numFmtId="2" fontId="0" fillId="0" borderId="1" xfId="0" applyNumberFormat="1" applyFont="1" applyBorder="1" applyAlignment="1"/>
    <xf numFmtId="0" fontId="4" fillId="0" borderId="1" xfId="0" applyFont="1" applyBorder="1" applyAlignment="1">
      <alignment horizontal="right"/>
    </xf>
    <xf numFmtId="14" fontId="3" fillId="0" borderId="1" xfId="0" applyNumberFormat="1" applyFont="1" applyBorder="1" applyAlignment="1"/>
    <xf numFmtId="1" fontId="0" fillId="0" borderId="1" xfId="0" applyNumberFormat="1" applyFont="1" applyBorder="1" applyAlignment="1"/>
    <xf numFmtId="164" fontId="0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/>
    <xf numFmtId="164" fontId="3" fillId="0" borderId="1" xfId="0" applyNumberFormat="1" applyFont="1" applyBorder="1"/>
    <xf numFmtId="0" fontId="1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0" fillId="0" borderId="1" xfId="0" applyNumberFormat="1" applyFont="1" applyBorder="1" applyAlignment="1"/>
    <xf numFmtId="3" fontId="3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sqref="A1:G27"/>
    </sheetView>
  </sheetViews>
  <sheetFormatPr defaultRowHeight="15" x14ac:dyDescent="0.25"/>
  <cols>
    <col min="1" max="1" width="12.85546875" customWidth="1"/>
    <col min="2" max="2" width="15" customWidth="1"/>
    <col min="3" max="3" width="15.5703125" customWidth="1"/>
    <col min="4" max="4" width="13.140625" customWidth="1"/>
    <col min="5" max="5" width="34.28515625" customWidth="1"/>
    <col min="6" max="6" width="35.42578125" customWidth="1"/>
    <col min="7" max="7" width="13.85546875" customWidth="1"/>
  </cols>
  <sheetData>
    <row r="1" spans="1:7" ht="20.25" x14ac:dyDescent="0.3">
      <c r="A1" s="20" t="s">
        <v>0</v>
      </c>
      <c r="B1" s="21"/>
      <c r="C1" s="21"/>
      <c r="D1" s="21"/>
      <c r="E1" s="21"/>
      <c r="F1" s="21"/>
      <c r="G1" s="21"/>
    </row>
    <row r="3" spans="1:7" ht="51.75" x14ac:dyDescent="0.25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2" t="s">
        <v>7</v>
      </c>
    </row>
    <row r="4" spans="1:7" x14ac:dyDescent="0.25">
      <c r="A4" s="22" t="s">
        <v>21</v>
      </c>
      <c r="B4" s="23"/>
      <c r="C4" s="23"/>
      <c r="D4" s="23"/>
      <c r="E4" s="23"/>
      <c r="F4" s="23"/>
      <c r="G4" s="24"/>
    </row>
    <row r="5" spans="1:7" ht="30" x14ac:dyDescent="0.25">
      <c r="A5" s="3">
        <v>44743</v>
      </c>
      <c r="B5" s="17">
        <v>0</v>
      </c>
      <c r="C5" s="4" t="s">
        <v>22</v>
      </c>
      <c r="D5" s="5">
        <v>150</v>
      </c>
      <c r="E5" s="6" t="s">
        <v>23</v>
      </c>
      <c r="F5" s="7" t="s">
        <v>8</v>
      </c>
      <c r="G5" s="8"/>
    </row>
    <row r="6" spans="1:7" x14ac:dyDescent="0.25">
      <c r="A6" s="12" t="s">
        <v>9</v>
      </c>
      <c r="B6" s="18">
        <f>SUM(B5)</f>
        <v>0</v>
      </c>
      <c r="C6" s="18"/>
      <c r="D6" s="18">
        <f>SUM(D5)</f>
        <v>150</v>
      </c>
      <c r="E6" s="6"/>
      <c r="F6" s="7"/>
      <c r="G6" s="8"/>
    </row>
    <row r="7" spans="1:7" x14ac:dyDescent="0.25">
      <c r="A7" s="9">
        <v>44746</v>
      </c>
      <c r="B7" s="14">
        <v>1</v>
      </c>
      <c r="C7" s="13"/>
      <c r="D7" s="10"/>
      <c r="E7" s="6"/>
      <c r="F7" s="7"/>
      <c r="G7" s="11"/>
    </row>
    <row r="8" spans="1:7" x14ac:dyDescent="0.25">
      <c r="A8" s="12" t="s">
        <v>9</v>
      </c>
      <c r="B8" s="18">
        <f>SUM(B7)</f>
        <v>1</v>
      </c>
      <c r="C8" s="18"/>
      <c r="D8" s="18">
        <f>SUM(D7)</f>
        <v>0</v>
      </c>
      <c r="E8" s="6"/>
      <c r="F8" s="7"/>
      <c r="G8" s="8"/>
    </row>
    <row r="9" spans="1:7" x14ac:dyDescent="0.25">
      <c r="A9" s="9">
        <v>44753</v>
      </c>
      <c r="B9" s="14">
        <v>0</v>
      </c>
      <c r="C9" s="13">
        <v>92</v>
      </c>
      <c r="D9" s="10">
        <v>6600</v>
      </c>
      <c r="E9" s="6" t="s">
        <v>24</v>
      </c>
      <c r="F9" s="7" t="s">
        <v>25</v>
      </c>
      <c r="G9" s="8">
        <v>199</v>
      </c>
    </row>
    <row r="10" spans="1:7" x14ac:dyDescent="0.25">
      <c r="A10" s="12" t="s">
        <v>9</v>
      </c>
      <c r="B10" s="18">
        <f>SUM(B9)</f>
        <v>0</v>
      </c>
      <c r="C10" s="18"/>
      <c r="D10" s="18">
        <f>SUM(D9)</f>
        <v>6600</v>
      </c>
      <c r="E10" s="6"/>
      <c r="F10" s="7"/>
      <c r="G10" s="8"/>
    </row>
    <row r="11" spans="1:7" x14ac:dyDescent="0.25">
      <c r="A11" s="9">
        <v>44755</v>
      </c>
      <c r="B11" s="14">
        <v>0</v>
      </c>
      <c r="C11" s="13">
        <v>93</v>
      </c>
      <c r="D11" s="14">
        <v>3000</v>
      </c>
      <c r="E11" s="6" t="s">
        <v>24</v>
      </c>
      <c r="F11" s="7" t="s">
        <v>25</v>
      </c>
      <c r="G11" s="8">
        <v>199</v>
      </c>
    </row>
    <row r="12" spans="1:7" x14ac:dyDescent="0.25">
      <c r="A12" s="12" t="s">
        <v>9</v>
      </c>
      <c r="B12" s="18">
        <f>SUM(B11)</f>
        <v>0</v>
      </c>
      <c r="C12" s="18"/>
      <c r="D12" s="18">
        <f>SUM(D11)</f>
        <v>3000</v>
      </c>
      <c r="E12" s="6"/>
      <c r="F12" s="7"/>
      <c r="G12" s="8"/>
    </row>
    <row r="13" spans="1:7" x14ac:dyDescent="0.25">
      <c r="A13" s="9">
        <v>44760</v>
      </c>
      <c r="B13" s="14">
        <v>0</v>
      </c>
      <c r="C13" s="13">
        <v>94</v>
      </c>
      <c r="D13" s="14">
        <v>772</v>
      </c>
      <c r="E13" s="6" t="s">
        <v>26</v>
      </c>
      <c r="F13" s="7" t="s">
        <v>20</v>
      </c>
      <c r="G13" s="8">
        <v>84</v>
      </c>
    </row>
    <row r="14" spans="1:7" x14ac:dyDescent="0.25">
      <c r="A14" s="12" t="s">
        <v>9</v>
      </c>
      <c r="B14" s="18">
        <f>SUM(B13)</f>
        <v>0</v>
      </c>
      <c r="C14" s="18"/>
      <c r="D14" s="18">
        <f>SUM(D13)</f>
        <v>772</v>
      </c>
      <c r="E14" s="6"/>
      <c r="F14" s="7"/>
      <c r="G14" s="8"/>
    </row>
    <row r="15" spans="1:7" x14ac:dyDescent="0.25">
      <c r="A15" s="9">
        <v>44761</v>
      </c>
      <c r="B15" s="14">
        <v>0</v>
      </c>
      <c r="C15" s="13">
        <v>95</v>
      </c>
      <c r="D15" s="14">
        <v>5814.52</v>
      </c>
      <c r="E15" s="6" t="s">
        <v>19</v>
      </c>
      <c r="F15" s="7" t="s">
        <v>27</v>
      </c>
      <c r="G15" s="8">
        <v>84</v>
      </c>
    </row>
    <row r="16" spans="1:7" ht="30" x14ac:dyDescent="0.25">
      <c r="A16" s="9"/>
      <c r="B16" s="14"/>
      <c r="C16" s="13">
        <v>96</v>
      </c>
      <c r="D16" s="10">
        <v>16.12</v>
      </c>
      <c r="E16" s="6" t="s">
        <v>12</v>
      </c>
      <c r="F16" s="7" t="s">
        <v>11</v>
      </c>
      <c r="G16" s="8"/>
    </row>
    <row r="17" spans="1:7" x14ac:dyDescent="0.25">
      <c r="A17" s="12" t="s">
        <v>9</v>
      </c>
      <c r="B17" s="18">
        <f>SUM(B15:B16)</f>
        <v>0</v>
      </c>
      <c r="C17" s="18"/>
      <c r="D17" s="18">
        <f>SUM(D15:D16)</f>
        <v>5830.64</v>
      </c>
      <c r="E17" s="6"/>
      <c r="F17" s="7"/>
      <c r="G17" s="8"/>
    </row>
    <row r="18" spans="1:7" ht="30" x14ac:dyDescent="0.25">
      <c r="A18" s="9">
        <v>44768</v>
      </c>
      <c r="B18" s="14">
        <v>0</v>
      </c>
      <c r="C18" s="4" t="s">
        <v>28</v>
      </c>
      <c r="D18" s="14">
        <v>77.33</v>
      </c>
      <c r="E18" s="6" t="s">
        <v>10</v>
      </c>
      <c r="F18" s="7" t="s">
        <v>8</v>
      </c>
      <c r="G18" s="8"/>
    </row>
    <row r="19" spans="1:7" ht="30" x14ac:dyDescent="0.25">
      <c r="A19" s="9"/>
      <c r="B19" s="14"/>
      <c r="C19" s="13">
        <v>97</v>
      </c>
      <c r="D19" s="14">
        <v>1752</v>
      </c>
      <c r="E19" s="6" t="s">
        <v>29</v>
      </c>
      <c r="F19" s="6" t="s">
        <v>30</v>
      </c>
      <c r="G19" s="8">
        <v>129</v>
      </c>
    </row>
    <row r="20" spans="1:7" ht="30" x14ac:dyDescent="0.25">
      <c r="A20" s="9"/>
      <c r="B20" s="14"/>
      <c r="C20" s="13">
        <v>98</v>
      </c>
      <c r="D20" s="14">
        <v>1170</v>
      </c>
      <c r="E20" s="6" t="s">
        <v>15</v>
      </c>
      <c r="F20" s="7" t="s">
        <v>14</v>
      </c>
      <c r="G20" s="8"/>
    </row>
    <row r="21" spans="1:7" ht="30" x14ac:dyDescent="0.25">
      <c r="A21" s="9"/>
      <c r="B21" s="14"/>
      <c r="C21" s="13">
        <v>99</v>
      </c>
      <c r="D21" s="14">
        <v>97.5</v>
      </c>
      <c r="E21" s="6" t="s">
        <v>13</v>
      </c>
      <c r="F21" s="7" t="s">
        <v>14</v>
      </c>
      <c r="G21" s="8"/>
    </row>
    <row r="22" spans="1:7" x14ac:dyDescent="0.25">
      <c r="A22" s="9"/>
      <c r="B22" s="14"/>
      <c r="C22" s="28">
        <v>100</v>
      </c>
      <c r="D22" s="14">
        <v>1430</v>
      </c>
      <c r="E22" s="7" t="s">
        <v>16</v>
      </c>
      <c r="F22" s="7" t="s">
        <v>17</v>
      </c>
      <c r="G22" s="8"/>
    </row>
    <row r="23" spans="1:7" ht="30" x14ac:dyDescent="0.25">
      <c r="A23" s="9"/>
      <c r="B23" s="14"/>
      <c r="C23" s="28"/>
      <c r="D23" s="14">
        <v>5232.5</v>
      </c>
      <c r="E23" s="15" t="s">
        <v>31</v>
      </c>
      <c r="F23" s="7"/>
      <c r="G23" s="8"/>
    </row>
    <row r="24" spans="1:7" x14ac:dyDescent="0.25">
      <c r="A24" s="12" t="s">
        <v>9</v>
      </c>
      <c r="B24" s="18">
        <f>SUM(B18:B23)</f>
        <v>0</v>
      </c>
      <c r="C24" s="29"/>
      <c r="D24" s="18">
        <f>SUM(D18:D23)</f>
        <v>9759.33</v>
      </c>
      <c r="E24" s="6"/>
      <c r="F24" s="7"/>
      <c r="G24" s="8"/>
    </row>
    <row r="25" spans="1:7" x14ac:dyDescent="0.25">
      <c r="A25" s="9">
        <v>44771</v>
      </c>
      <c r="B25" s="14">
        <v>0</v>
      </c>
      <c r="C25" s="28">
        <v>101</v>
      </c>
      <c r="D25" s="14">
        <v>600</v>
      </c>
      <c r="E25" s="6" t="s">
        <v>32</v>
      </c>
      <c r="F25" s="7" t="s">
        <v>33</v>
      </c>
      <c r="G25" s="8">
        <v>150</v>
      </c>
    </row>
    <row r="26" spans="1:7" x14ac:dyDescent="0.25">
      <c r="A26" s="12" t="s">
        <v>9</v>
      </c>
      <c r="B26" s="18">
        <f>SUM(B25)</f>
        <v>0</v>
      </c>
      <c r="C26" s="18"/>
      <c r="D26" s="18">
        <f>SUM(D25)</f>
        <v>600</v>
      </c>
      <c r="E26" s="6"/>
      <c r="F26" s="7"/>
      <c r="G26" s="8"/>
    </row>
    <row r="27" spans="1:7" ht="26.25" x14ac:dyDescent="0.25">
      <c r="A27" s="16" t="s">
        <v>18</v>
      </c>
      <c r="B27" s="19">
        <f>B6+B8+B10+B12+B14+B17+B24+B26</f>
        <v>1</v>
      </c>
      <c r="C27" s="19"/>
      <c r="D27" s="19">
        <f>D6+D8+D10+D12+D14+D17+D24+D26</f>
        <v>26711.97</v>
      </c>
      <c r="E27" s="25" t="s">
        <v>34</v>
      </c>
      <c r="F27" s="26"/>
      <c r="G27" s="27"/>
    </row>
  </sheetData>
  <mergeCells count="3">
    <mergeCell ref="A1:G1"/>
    <mergeCell ref="A4:G4"/>
    <mergeCell ref="E27:G27"/>
  </mergeCells>
  <pageMargins left="0.70866141732283472" right="0.70866141732283472" top="0.74803149606299213" bottom="0.74803149606299213" header="0.31496062992125984" footer="0.31496062992125984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Kommgor1</dc:creator>
  <cp:lastModifiedBy>Kommgor1</cp:lastModifiedBy>
  <cp:lastPrinted>2022-03-21T10:22:05Z</cp:lastPrinted>
  <dcterms:created xsi:type="dcterms:W3CDTF">2017-09-11T11:49:38Z</dcterms:created>
  <dcterms:modified xsi:type="dcterms:W3CDTF">2022-08-06T13:22:15Z</dcterms:modified>
</cp:coreProperties>
</file>