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<sst xmlns="http://schemas.openxmlformats.org/spreadsheetml/2006/main" count="199" uniqueCount="85">
  <si>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</si>
  <si>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</si>
  <si>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</si>
  <si>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</si>
  <si>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</si>
  <si>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</si>
  <si>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</si>
  <si>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</si>
  <si>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01.04.14 р.  282846,28  грн </t>
  </si>
  <si>
    <t>Разом</t>
  </si>
  <si>
    <t>хлорантоін</t>
  </si>
  <si>
    <t>Приватна ноуково-виробнича
 фірма "Хімбіодез"</t>
  </si>
  <si>
    <t>послуги спостереження за 
сигналізацією терм.виклику</t>
  </si>
  <si>
    <t>ПП "Явір-2000"</t>
  </si>
  <si>
    <t>РО/К/5019060</t>
  </si>
  <si>
    <t>договірне списання комісії за 
касове обслуговування</t>
  </si>
  <si>
    <t>АТ "МЕТАБАНК"</t>
  </si>
  <si>
    <t>послуги по дератизації, 
дезінфекції</t>
  </si>
  <si>
    <t>ТОВ "Профдезінфекція-плюс"</t>
  </si>
  <si>
    <t>ЦРД</t>
  </si>
  <si>
    <t>будівельні матеріали</t>
  </si>
  <si>
    <t>ПП Зерний С.А.</t>
  </si>
  <si>
    <t>господарчі товари</t>
  </si>
  <si>
    <t>ФОП Джусов О.Ю.</t>
  </si>
  <si>
    <t>Господарчі потреби</t>
  </si>
  <si>
    <t>меблі</t>
  </si>
  <si>
    <t>ТОВ "Новий ЛАД"</t>
  </si>
  <si>
    <t>БіоХлор</t>
  </si>
  <si>
    <t>харчування учнів у 
пришкільному таборі</t>
  </si>
  <si>
    <t>ТОВ КДХ "Сонечко"</t>
  </si>
  <si>
    <t>папір</t>
  </si>
  <si>
    <t>ФОП Сковородка В.В.</t>
  </si>
  <si>
    <t>вимірювання технічних
 характеристик медичного обладнання</t>
  </si>
  <si>
    <t>ТОВ "МЕДТЕХНІКА-ЦЕНТР 1"</t>
  </si>
  <si>
    <t>ЗОШ 90</t>
  </si>
  <si>
    <t>бланки</t>
  </si>
  <si>
    <t>ПП Піхотенко О.Г.</t>
  </si>
  <si>
    <t>ФОП Шульга В.В.</t>
  </si>
  <si>
    <t>двері</t>
  </si>
  <si>
    <t>ФОП Скачкова Н.М.</t>
  </si>
  <si>
    <t>вода</t>
  </si>
  <si>
    <t>ФОП Сапунов О.В.</t>
  </si>
  <si>
    <t>скатертини</t>
  </si>
  <si>
    <t>ФОП Кравець О.О.</t>
  </si>
  <si>
    <t>інтернет</t>
  </si>
  <si>
    <t>ВАТ Укртелеком</t>
  </si>
  <si>
    <t>УПК</t>
  </si>
  <si>
    <t>охорона стаціонарного об'єкту</t>
  </si>
  <si>
    <t>ТОВ "УСПІХ-СЕРВІС"</t>
  </si>
  <si>
    <t>плитка тротуарна</t>
  </si>
  <si>
    <t>ТОВ "ФЕМ-ЗАПОРІЖЖЯ"</t>
  </si>
  <si>
    <t>діагностика та перезарядка
 вогнегасників</t>
  </si>
  <si>
    <t>ТОВ "БЕЗПЕКА"</t>
  </si>
  <si>
    <t xml:space="preserve">ТОВ "Епіцентр К" </t>
  </si>
  <si>
    <t>шпалери</t>
  </si>
  <si>
    <t>ПП Стирова Л.Н.</t>
  </si>
  <si>
    <t>кастрюля</t>
  </si>
  <si>
    <t>ФОП Брусов С.С.</t>
  </si>
  <si>
    <t>миючі засоби</t>
  </si>
  <si>
    <t>ПП Погорілий В.М.</t>
  </si>
  <si>
    <t>протипожежні засоби</t>
  </si>
  <si>
    <t>стенди</t>
  </si>
  <si>
    <t>ТОВ "КЛЄВЄР"</t>
  </si>
  <si>
    <t>вивіски, стенд</t>
  </si>
  <si>
    <t>ФОП Топчій О.В.</t>
  </si>
  <si>
    <t>ФОП Григоренко О.Д.</t>
  </si>
  <si>
    <t>канцелярські товари</t>
  </si>
  <si>
    <t>картридж</t>
  </si>
  <si>
    <t>заправка картриджу</t>
  </si>
  <si>
    <t>ФОП Сітько О.В.</t>
  </si>
  <si>
    <t xml:space="preserve">фарба </t>
  </si>
  <si>
    <t>ТОВ ПП "ЗІП"</t>
  </si>
  <si>
    <t>Підприємець Мунтянов Р.О.</t>
  </si>
  <si>
    <t>ПП Устимець С.М.</t>
  </si>
  <si>
    <t>ПП Горбатюк І.Т.</t>
  </si>
  <si>
    <t xml:space="preserve">металеві вироби </t>
  </si>
  <si>
    <t>ТОВ "ТД ІКАР"</t>
  </si>
  <si>
    <t>8828/КД</t>
  </si>
  <si>
    <t>списання комісії за 
розрахункове обслуговування</t>
  </si>
  <si>
    <t>Разом за місяць</t>
  </si>
  <si>
    <t xml:space="preserve">Залишок на  01.05.14 р.  301066,22  грн </t>
  </si>
  <si>
    <t>Президент БФ Магістр</t>
  </si>
  <si>
    <t>Проніна В.О.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</si>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</sst>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5" fontId="0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Border="1" applyAlignment="1">
      <alignment horizontal="right"/>
    </xf>
    <xf numFmtId="165" fontId="0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165" fontId="0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1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11.875" style="0" customWidth="1"/>
    <col min="2" max="2" width="15.625" style="0" customWidth="1"/>
    <col min="3" max="3" width="13.625" style="0" customWidth="1"/>
    <col min="4" max="4" width="13.125" style="0" customWidth="1"/>
    <col min="5" max="5" width="28.125" style="0" customWidth="1"/>
    <col min="6" max="6" width="27.37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63.75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</row>
    <row r="4" spans="1:7" ht="12.75">
      <c r="A4" s="5" t="s">
        <v>8</v>
      </c>
      <c r="B4" s="6"/>
      <c r="C4" s="6"/>
      <c r="D4" s="6"/>
      <c r="E4" s="6"/>
      <c r="F4" s="6"/>
      <c r="G4" s="7"/>
    </row>
    <row r="5" spans="1:7" ht="12.75">
      <c r="A5" s="8">
        <v>41730</v>
      </c>
      <c r="B5" s="9">
        <v>4395</v>
      </c>
      <c r="C5" s="10"/>
      <c r="D5" s="11"/>
      <c r="E5" s="12"/>
      <c r="F5" s="12"/>
      <c r="G5" s="12"/>
    </row>
    <row r="6" spans="1:7" ht="12.75">
      <c r="A6" s="13" t="s">
        <v>9</v>
      </c>
      <c r="B6" s="14">
        <f>SUM(B5)</f>
        <v>4395</v>
      </c>
      <c r="C6" s="15"/>
      <c r="D6" s="14">
        <f>SUM(D5)</f>
        <v>0</v>
      </c>
      <c r="E6" s="12"/>
      <c r="F6" s="12"/>
      <c r="G6" s="12"/>
    </row>
    <row r="7" spans="1:7" ht="89.25">
      <c r="A7" s="8">
        <v>41731</v>
      </c>
      <c r="B7" s="9">
        <v>3435</v>
      </c>
      <c r="C7" s="10">
        <v>101</v>
      </c>
      <c r="D7" s="11">
        <v>1410</v>
      </c>
      <c r="E7" s="12" t="s">
        <v>10</v>
      </c>
      <c r="F7" s="16" t="s">
        <v>11</v>
      </c>
      <c r="G7" s="17">
        <v>290</v>
      </c>
    </row>
    <row r="8" spans="1:7" ht="89.25">
      <c r="A8" s="12"/>
      <c r="B8" s="9"/>
      <c r="C8" s="10">
        <v>102</v>
      </c>
      <c r="D8" s="11">
        <v>250</v>
      </c>
      <c r="E8" s="18" t="s">
        <v>12</v>
      </c>
      <c r="F8" s="18" t="s">
        <v>13</v>
      </c>
      <c r="G8" s="17">
        <v>213</v>
      </c>
    </row>
    <row r="9" spans="1:7" ht="12.75">
      <c r="A9" s="13" t="s">
        <v>9</v>
      </c>
      <c r="B9" s="14">
        <f>SUM(B7:B8)</f>
        <v>3435</v>
      </c>
      <c r="C9" s="14"/>
      <c r="D9" s="14">
        <f>SUM(D7:D8)</f>
        <v>1660</v>
      </c>
      <c r="E9" s="12"/>
      <c r="F9" s="12"/>
      <c r="G9" s="17"/>
    </row>
    <row r="10" spans="1:7" ht="89.25">
      <c r="A10" s="8">
        <v>41732</v>
      </c>
      <c r="B10" s="9">
        <v>25601.2</v>
      </c>
      <c r="C10" s="19" t="s">
        <v>14</v>
      </c>
      <c r="D10" s="20">
        <v>151.71</v>
      </c>
      <c r="E10" s="16" t="s">
        <v>15</v>
      </c>
      <c r="F10" s="19" t="s">
        <v>16</v>
      </c>
      <c r="G10" s="17"/>
    </row>
    <row r="11" spans="1:7" ht="76.5">
      <c r="A11" s="12"/>
      <c r="B11" s="9"/>
      <c r="C11" s="10">
        <v>103</v>
      </c>
      <c r="D11" s="11">
        <v>480</v>
      </c>
      <c r="E11" s="18" t="s">
        <v>17</v>
      </c>
      <c r="F11" s="12" t="s">
        <v>18</v>
      </c>
      <c r="G11" s="17" t="s">
        <v>19</v>
      </c>
    </row>
    <row r="12" spans="1:7" ht="12.75">
      <c r="A12" s="12"/>
      <c r="B12" s="9"/>
      <c r="C12" s="10">
        <v>104</v>
      </c>
      <c r="D12" s="11">
        <v>2456.2</v>
      </c>
      <c r="E12" s="12" t="s">
        <v>20</v>
      </c>
      <c r="F12" s="12" t="s">
        <v>21</v>
      </c>
      <c r="G12" s="17">
        <v>219</v>
      </c>
    </row>
    <row r="13" spans="1:7" ht="12.75">
      <c r="A13" s="12"/>
      <c r="B13" s="9"/>
      <c r="C13" s="10">
        <v>105</v>
      </c>
      <c r="D13" s="11">
        <v>1653.31</v>
      </c>
      <c r="E13" s="12" t="s">
        <v>22</v>
      </c>
      <c r="F13" s="12" t="s">
        <v>23</v>
      </c>
      <c r="G13" s="17">
        <v>28</v>
      </c>
    </row>
    <row r="14" spans="1:7" ht="12.75">
      <c r="A14" s="12"/>
      <c r="B14" s="9"/>
      <c r="C14" s="10"/>
      <c r="D14" s="11">
        <v>2181.19</v>
      </c>
      <c r="E14" s="19" t="s">
        <v>24</v>
      </c>
      <c r="F14" s="12"/>
      <c r="G14" s="17">
        <v>274</v>
      </c>
    </row>
    <row r="15" spans="1:7" ht="12.75">
      <c r="A15" s="12"/>
      <c r="B15" s="9"/>
      <c r="C15" s="10"/>
      <c r="D15" s="11">
        <v>5305.34</v>
      </c>
      <c r="E15" s="19" t="s">
        <v>24</v>
      </c>
      <c r="F15" s="12"/>
      <c r="G15" s="17" t="s">
        <v>19</v>
      </c>
    </row>
    <row r="16" spans="1:7" ht="12.75">
      <c r="A16" s="12"/>
      <c r="B16" s="9"/>
      <c r="C16" s="10"/>
      <c r="D16" s="11">
        <v>6685.08</v>
      </c>
      <c r="E16" s="19" t="s">
        <v>24</v>
      </c>
      <c r="F16" s="12"/>
      <c r="G16" s="17">
        <v>290</v>
      </c>
    </row>
    <row r="17" spans="1:7" ht="12.75">
      <c r="A17" s="12"/>
      <c r="B17" s="9"/>
      <c r="C17" s="10"/>
      <c r="D17" s="11">
        <v>2130</v>
      </c>
      <c r="E17" s="19" t="s">
        <v>24</v>
      </c>
      <c r="F17" s="12"/>
      <c r="G17" s="17">
        <v>199</v>
      </c>
    </row>
    <row r="18" spans="1:7" ht="12.75">
      <c r="A18" s="13" t="s">
        <v>9</v>
      </c>
      <c r="B18" s="14">
        <f>SUM(B10:B17)</f>
        <v>25601.2</v>
      </c>
      <c r="C18" s="14"/>
      <c r="D18" s="14">
        <f>SUM(D10:D17)</f>
        <v>21042.83</v>
      </c>
      <c r="E18" s="12"/>
      <c r="F18" s="12"/>
      <c r="G18" s="17"/>
    </row>
    <row r="19" spans="1:7" ht="12.75">
      <c r="A19" s="8">
        <v>41733</v>
      </c>
      <c r="B19" s="9">
        <v>8100</v>
      </c>
      <c r="C19" s="10">
        <v>106</v>
      </c>
      <c r="D19" s="11">
        <v>2580</v>
      </c>
      <c r="E19" s="12" t="s">
        <v>25</v>
      </c>
      <c r="F19" s="19" t="s">
        <v>26</v>
      </c>
      <c r="G19" s="17">
        <v>188</v>
      </c>
    </row>
    <row r="20" spans="1:7" ht="12.75">
      <c r="A20" s="12"/>
      <c r="B20" s="9"/>
      <c r="C20" s="10">
        <v>107</v>
      </c>
      <c r="D20" s="11">
        <v>80</v>
      </c>
      <c r="E20" s="12" t="s">
        <v>20</v>
      </c>
      <c r="F20" s="12" t="s">
        <v>21</v>
      </c>
      <c r="G20" s="17">
        <v>188</v>
      </c>
    </row>
    <row r="21" spans="1:7" ht="89.25">
      <c r="A21" s="12"/>
      <c r="B21" s="9"/>
      <c r="C21" s="10">
        <v>108</v>
      </c>
      <c r="D21" s="11">
        <v>594</v>
      </c>
      <c r="E21" s="12" t="s">
        <v>27</v>
      </c>
      <c r="F21" s="16" t="s">
        <v>11</v>
      </c>
      <c r="G21" s="17" t="s">
        <v>19</v>
      </c>
    </row>
    <row r="22" spans="1:7" ht="76.5">
      <c r="A22" s="12"/>
      <c r="B22" s="9"/>
      <c r="C22" s="10">
        <v>109</v>
      </c>
      <c r="D22" s="11">
        <v>7551.8</v>
      </c>
      <c r="E22" s="18" t="s">
        <v>28</v>
      </c>
      <c r="F22" s="12" t="s">
        <v>29</v>
      </c>
      <c r="G22" s="17">
        <v>84</v>
      </c>
    </row>
    <row r="23" spans="1:7" ht="12.75">
      <c r="A23" s="12"/>
      <c r="B23" s="9"/>
      <c r="C23" s="10">
        <v>110</v>
      </c>
      <c r="D23" s="11">
        <v>56.26</v>
      </c>
      <c r="E23" s="12" t="s">
        <v>30</v>
      </c>
      <c r="F23" s="12" t="s">
        <v>31</v>
      </c>
      <c r="G23" s="17">
        <v>262</v>
      </c>
    </row>
    <row r="24" spans="1:7" ht="127.5">
      <c r="A24" s="12"/>
      <c r="B24" s="9"/>
      <c r="C24" s="10">
        <v>111</v>
      </c>
      <c r="D24" s="11">
        <v>525</v>
      </c>
      <c r="E24" s="18" t="s">
        <v>32</v>
      </c>
      <c r="F24" s="12" t="s">
        <v>33</v>
      </c>
      <c r="G24" s="17">
        <v>21</v>
      </c>
    </row>
    <row r="25" spans="1:7" ht="12.75">
      <c r="A25" s="13" t="s">
        <v>9</v>
      </c>
      <c r="B25" s="14">
        <f>SUM(B19:B24)</f>
        <v>8100</v>
      </c>
      <c r="C25" s="14"/>
      <c r="D25" s="14">
        <f>SUM(D19:D24)</f>
        <v>11387.06</v>
      </c>
      <c r="E25" s="12"/>
      <c r="F25" s="12"/>
      <c r="G25" s="17"/>
    </row>
    <row r="26" spans="1:7" ht="12.75">
      <c r="A26" s="8">
        <v>41736</v>
      </c>
      <c r="B26" s="9">
        <v>10208</v>
      </c>
      <c r="C26" s="10">
        <v>112</v>
      </c>
      <c r="D26" s="11">
        <v>3388.9</v>
      </c>
      <c r="E26" s="12" t="s">
        <v>20</v>
      </c>
      <c r="F26" s="12" t="s">
        <v>21</v>
      </c>
      <c r="G26" s="17" t="s">
        <v>34</v>
      </c>
    </row>
    <row r="27" spans="1:7" ht="12.75">
      <c r="A27" s="12"/>
      <c r="B27" s="9"/>
      <c r="C27" s="10">
        <v>113</v>
      </c>
      <c r="D27" s="11">
        <v>235</v>
      </c>
      <c r="E27" s="12" t="s">
        <v>35</v>
      </c>
      <c r="F27" s="12" t="s">
        <v>36</v>
      </c>
      <c r="G27" s="17">
        <v>188</v>
      </c>
    </row>
    <row r="28" spans="1:7" ht="12.75">
      <c r="A28" s="12"/>
      <c r="B28" s="9"/>
      <c r="C28" s="10">
        <v>114</v>
      </c>
      <c r="D28" s="11">
        <v>347.11</v>
      </c>
      <c r="E28" s="12" t="s">
        <v>22</v>
      </c>
      <c r="F28" s="12" t="s">
        <v>37</v>
      </c>
      <c r="G28" s="17">
        <v>188</v>
      </c>
    </row>
    <row r="29" spans="1:7" ht="12.75">
      <c r="A29" s="13" t="s">
        <v>9</v>
      </c>
      <c r="B29" s="14">
        <f>SUM(B26:B28)</f>
        <v>10208</v>
      </c>
      <c r="C29" s="14"/>
      <c r="D29" s="14">
        <f>SUM(D26:D28)</f>
        <v>3971.01</v>
      </c>
      <c r="E29" s="12"/>
      <c r="F29" s="12"/>
      <c r="G29" s="17"/>
    </row>
    <row r="30" spans="1:7" ht="12.75">
      <c r="A30" s="8">
        <v>41737</v>
      </c>
      <c r="B30" s="9">
        <v>13325</v>
      </c>
      <c r="C30" s="10">
        <v>115</v>
      </c>
      <c r="D30" s="11">
        <v>6650</v>
      </c>
      <c r="E30" s="12" t="s">
        <v>38</v>
      </c>
      <c r="F30" s="12" t="s">
        <v>39</v>
      </c>
      <c r="G30" s="17">
        <v>84</v>
      </c>
    </row>
    <row r="31" spans="1:7" ht="12.75">
      <c r="A31" s="12"/>
      <c r="B31" s="9"/>
      <c r="C31" s="10">
        <v>116</v>
      </c>
      <c r="D31" s="11">
        <v>1305.95</v>
      </c>
      <c r="E31" s="12" t="s">
        <v>30</v>
      </c>
      <c r="F31" s="12" t="s">
        <v>31</v>
      </c>
      <c r="G31" s="17"/>
    </row>
    <row r="32" spans="1:7" ht="12.75">
      <c r="A32" s="13" t="s">
        <v>9</v>
      </c>
      <c r="B32" s="14">
        <f>SUM(B30:B31)</f>
        <v>13325</v>
      </c>
      <c r="C32" s="14"/>
      <c r="D32" s="14">
        <f>SUM(D30:D31)</f>
        <v>7955.95</v>
      </c>
      <c r="E32" s="12"/>
      <c r="F32" s="12"/>
      <c r="G32" s="17"/>
    </row>
    <row r="33" spans="1:7" ht="12.75">
      <c r="A33" s="8">
        <v>41738</v>
      </c>
      <c r="B33" s="9">
        <v>8530</v>
      </c>
      <c r="C33" s="10">
        <v>117</v>
      </c>
      <c r="D33" s="11">
        <v>780</v>
      </c>
      <c r="E33" s="19" t="s">
        <v>40</v>
      </c>
      <c r="F33" s="19" t="s">
        <v>41</v>
      </c>
      <c r="G33" s="17" t="s">
        <v>19</v>
      </c>
    </row>
    <row r="34" spans="1:7" ht="12.75">
      <c r="A34" s="13" t="s">
        <v>9</v>
      </c>
      <c r="B34" s="14">
        <f>SUM(B33)</f>
        <v>8530</v>
      </c>
      <c r="C34" s="14"/>
      <c r="D34" s="14">
        <f>SUM(D33)</f>
        <v>780</v>
      </c>
      <c r="E34" s="12"/>
      <c r="F34" s="12"/>
      <c r="G34" s="17"/>
    </row>
    <row r="35" spans="1:7" ht="89.25">
      <c r="A35" s="8">
        <v>41739</v>
      </c>
      <c r="B35" s="9">
        <v>13320</v>
      </c>
      <c r="C35" s="19" t="s">
        <v>14</v>
      </c>
      <c r="D35" s="20">
        <v>22.74</v>
      </c>
      <c r="E35" s="16" t="s">
        <v>15</v>
      </c>
      <c r="F35" s="19" t="s">
        <v>16</v>
      </c>
      <c r="G35" s="17"/>
    </row>
    <row r="36" spans="1:7" ht="12.75">
      <c r="A36" s="12"/>
      <c r="B36" s="9"/>
      <c r="C36" s="10">
        <v>118</v>
      </c>
      <c r="D36" s="11">
        <v>1783</v>
      </c>
      <c r="E36" s="12" t="s">
        <v>42</v>
      </c>
      <c r="F36" s="12" t="s">
        <v>43</v>
      </c>
      <c r="G36" s="17">
        <v>188</v>
      </c>
    </row>
    <row r="37" spans="1:7" ht="89.25">
      <c r="A37" s="12"/>
      <c r="B37" s="9"/>
      <c r="C37" s="10">
        <v>119</v>
      </c>
      <c r="D37" s="11">
        <v>198</v>
      </c>
      <c r="E37" s="12" t="s">
        <v>27</v>
      </c>
      <c r="F37" s="16" t="s">
        <v>11</v>
      </c>
      <c r="G37" s="17">
        <v>188</v>
      </c>
    </row>
    <row r="38" spans="1:7" ht="12.75">
      <c r="A38" s="12"/>
      <c r="B38" s="9"/>
      <c r="C38" s="10"/>
      <c r="D38" s="11">
        <v>338.4</v>
      </c>
      <c r="E38" s="19" t="s">
        <v>24</v>
      </c>
      <c r="F38" s="12"/>
      <c r="G38" s="17">
        <v>262</v>
      </c>
    </row>
    <row r="39" spans="1:7" ht="12.75">
      <c r="A39" s="12"/>
      <c r="B39" s="9"/>
      <c r="C39" s="10"/>
      <c r="D39" s="11">
        <v>719</v>
      </c>
      <c r="E39" s="19" t="s">
        <v>24</v>
      </c>
      <c r="F39" s="12"/>
      <c r="G39" s="17">
        <v>295</v>
      </c>
    </row>
    <row r="40" spans="1:7" ht="12.75">
      <c r="A40" s="12"/>
      <c r="B40" s="9"/>
      <c r="C40" s="10"/>
      <c r="D40" s="11">
        <v>913.9</v>
      </c>
      <c r="E40" s="19" t="s">
        <v>24</v>
      </c>
      <c r="F40" s="12"/>
      <c r="G40" s="17">
        <v>219</v>
      </c>
    </row>
    <row r="41" spans="1:7" ht="12.75">
      <c r="A41" s="13" t="s">
        <v>9</v>
      </c>
      <c r="B41" s="14">
        <f>SUM(B35:B40)</f>
        <v>13320</v>
      </c>
      <c r="C41" s="14"/>
      <c r="D41" s="14">
        <f>SUM(D35:D40)</f>
        <v>3975.04</v>
      </c>
      <c r="E41" s="12"/>
      <c r="F41" s="12"/>
      <c r="G41" s="17"/>
    </row>
    <row r="42" spans="1:7" ht="89.25">
      <c r="A42" s="8">
        <v>41740</v>
      </c>
      <c r="B42" s="9">
        <v>9255</v>
      </c>
      <c r="C42" s="19" t="s">
        <v>14</v>
      </c>
      <c r="D42" s="20">
        <v>88.37</v>
      </c>
      <c r="E42" s="16" t="s">
        <v>15</v>
      </c>
      <c r="F42" s="19" t="s">
        <v>16</v>
      </c>
      <c r="G42" s="17"/>
    </row>
    <row r="43" spans="1:7" ht="12.75">
      <c r="A43" s="12"/>
      <c r="B43" s="9"/>
      <c r="C43" s="10">
        <v>120</v>
      </c>
      <c r="D43" s="11">
        <v>3111.48</v>
      </c>
      <c r="E43" s="12" t="s">
        <v>22</v>
      </c>
      <c r="F43" s="12" t="s">
        <v>23</v>
      </c>
      <c r="G43" s="17">
        <v>150</v>
      </c>
    </row>
    <row r="44" spans="1:7" ht="12.75">
      <c r="A44" s="12"/>
      <c r="B44" s="9"/>
      <c r="C44" s="21">
        <v>121</v>
      </c>
      <c r="D44" s="11">
        <v>51.67</v>
      </c>
      <c r="E44" s="22" t="s">
        <v>44</v>
      </c>
      <c r="F44" s="23" t="s">
        <v>45</v>
      </c>
      <c r="G44" s="24">
        <v>20</v>
      </c>
    </row>
    <row r="45" spans="1:7" ht="12.75">
      <c r="A45" s="12"/>
      <c r="B45" s="9"/>
      <c r="C45" s="25"/>
      <c r="D45" s="11">
        <v>51.67</v>
      </c>
      <c r="E45" s="26"/>
      <c r="F45" s="26"/>
      <c r="G45" s="24" t="s">
        <v>46</v>
      </c>
    </row>
    <row r="46" spans="1:7" ht="12.75">
      <c r="A46" s="12"/>
      <c r="B46" s="9"/>
      <c r="C46" s="27"/>
      <c r="D46" s="11">
        <v>107.36</v>
      </c>
      <c r="E46" s="28"/>
      <c r="F46" s="28"/>
      <c r="G46" s="24">
        <v>295</v>
      </c>
    </row>
    <row r="47" spans="1:7" ht="12.75">
      <c r="A47" s="12"/>
      <c r="B47" s="9"/>
      <c r="C47" s="10">
        <v>122</v>
      </c>
      <c r="D47" s="11">
        <v>93</v>
      </c>
      <c r="E47" s="19" t="s">
        <v>44</v>
      </c>
      <c r="F47" s="12" t="s">
        <v>45</v>
      </c>
      <c r="G47" s="17">
        <v>7</v>
      </c>
    </row>
    <row r="48" spans="1:7" ht="12.75">
      <c r="A48" s="12"/>
      <c r="B48" s="9"/>
      <c r="C48" s="10">
        <v>123</v>
      </c>
      <c r="D48" s="11">
        <v>3800</v>
      </c>
      <c r="E48" s="19" t="s">
        <v>47</v>
      </c>
      <c r="F48" s="19" t="s">
        <v>48</v>
      </c>
      <c r="G48" s="24">
        <v>7</v>
      </c>
    </row>
    <row r="49" spans="1:7" ht="12.75">
      <c r="A49" s="12"/>
      <c r="B49" s="9"/>
      <c r="C49" s="10"/>
      <c r="D49" s="11">
        <v>9263.4</v>
      </c>
      <c r="E49" s="19" t="s">
        <v>24</v>
      </c>
      <c r="F49" s="12"/>
      <c r="G49" s="17">
        <v>290</v>
      </c>
    </row>
    <row r="50" spans="1:7" ht="12.75">
      <c r="A50" s="13" t="s">
        <v>9</v>
      </c>
      <c r="B50" s="14">
        <f>SUM(B42:B49)</f>
        <v>9255</v>
      </c>
      <c r="C50" s="14"/>
      <c r="D50" s="14">
        <f>SUM(D42:D49)</f>
        <v>16566.95</v>
      </c>
      <c r="E50" s="12"/>
      <c r="F50" s="12"/>
      <c r="G50" s="17"/>
    </row>
    <row r="51" spans="1:7" ht="12.75">
      <c r="A51" s="8">
        <v>41743</v>
      </c>
      <c r="B51" s="9">
        <v>9925</v>
      </c>
      <c r="C51" s="10">
        <v>124</v>
      </c>
      <c r="D51" s="11">
        <v>6952.96</v>
      </c>
      <c r="E51" s="12" t="s">
        <v>49</v>
      </c>
      <c r="F51" s="12" t="s">
        <v>50</v>
      </c>
      <c r="G51" s="17" t="s">
        <v>19</v>
      </c>
    </row>
    <row r="52" spans="1:7" ht="89.25">
      <c r="A52" s="12"/>
      <c r="B52" s="9"/>
      <c r="C52" s="10">
        <v>125</v>
      </c>
      <c r="D52" s="11">
        <v>732.1</v>
      </c>
      <c r="E52" s="18" t="s">
        <v>51</v>
      </c>
      <c r="F52" s="19" t="s">
        <v>52</v>
      </c>
      <c r="G52" s="17">
        <v>290</v>
      </c>
    </row>
    <row r="53" spans="1:7" ht="12.75">
      <c r="A53" s="13" t="s">
        <v>9</v>
      </c>
      <c r="B53" s="14">
        <f>SUM(B51:B52)</f>
        <v>9925</v>
      </c>
      <c r="C53" s="14"/>
      <c r="D53" s="14">
        <f>SUM(D51:D52)</f>
        <v>7685.06</v>
      </c>
      <c r="E53" s="12"/>
      <c r="F53" s="12"/>
      <c r="G53" s="17"/>
    </row>
    <row r="54" spans="1:7" ht="89.25">
      <c r="A54" s="8">
        <v>41744</v>
      </c>
      <c r="B54" s="9">
        <v>6622.5</v>
      </c>
      <c r="C54" s="19" t="s">
        <v>14</v>
      </c>
      <c r="D54" s="20">
        <v>73.6</v>
      </c>
      <c r="E54" s="16" t="s">
        <v>15</v>
      </c>
      <c r="F54" s="19" t="s">
        <v>16</v>
      </c>
      <c r="G54" s="17"/>
    </row>
    <row r="55" spans="1:7" ht="12.75">
      <c r="A55" s="12"/>
      <c r="B55" s="9"/>
      <c r="C55" s="10">
        <v>126</v>
      </c>
      <c r="D55" s="11">
        <v>5990.55</v>
      </c>
      <c r="E55" s="19" t="s">
        <v>22</v>
      </c>
      <c r="F55" s="19" t="s">
        <v>53</v>
      </c>
      <c r="G55" s="17">
        <v>7</v>
      </c>
    </row>
    <row r="56" spans="1:7" ht="12.75">
      <c r="A56" s="12"/>
      <c r="B56" s="9"/>
      <c r="C56" s="10"/>
      <c r="D56" s="11">
        <v>1071.62</v>
      </c>
      <c r="E56" s="19" t="s">
        <v>24</v>
      </c>
      <c r="F56" s="12"/>
      <c r="G56" s="17">
        <v>274</v>
      </c>
    </row>
    <row r="57" spans="1:7" ht="12.75">
      <c r="A57" s="12"/>
      <c r="B57" s="9"/>
      <c r="C57" s="10"/>
      <c r="D57" s="11">
        <v>3030</v>
      </c>
      <c r="E57" s="19" t="s">
        <v>24</v>
      </c>
      <c r="F57" s="12"/>
      <c r="G57" s="17">
        <v>105</v>
      </c>
    </row>
    <row r="58" spans="1:7" ht="12.75">
      <c r="A58" s="12"/>
      <c r="B58" s="9"/>
      <c r="C58" s="10"/>
      <c r="D58" s="11">
        <v>3520.37</v>
      </c>
      <c r="E58" s="19" t="s">
        <v>24</v>
      </c>
      <c r="F58" s="12"/>
      <c r="G58" s="17" t="s">
        <v>19</v>
      </c>
    </row>
    <row r="59" spans="1:7" ht="12.75">
      <c r="A59" s="13" t="s">
        <v>9</v>
      </c>
      <c r="B59" s="14">
        <f>SUM(B54:B58)</f>
        <v>6622.5</v>
      </c>
      <c r="C59" s="14"/>
      <c r="D59" s="14">
        <f>SUM(D54:D58)</f>
        <v>13686.14</v>
      </c>
      <c r="E59" s="12"/>
      <c r="F59" s="12"/>
      <c r="G59" s="17"/>
    </row>
    <row r="60" spans="1:7" ht="12.75">
      <c r="A60" s="8">
        <v>41745</v>
      </c>
      <c r="B60" s="9">
        <v>2880</v>
      </c>
      <c r="C60" s="10">
        <v>127</v>
      </c>
      <c r="D60" s="11">
        <v>2499.75</v>
      </c>
      <c r="E60" s="12" t="s">
        <v>20</v>
      </c>
      <c r="F60" s="12" t="s">
        <v>21</v>
      </c>
      <c r="G60" s="17">
        <v>188</v>
      </c>
    </row>
    <row r="61" spans="1:7" ht="12.75">
      <c r="A61" s="12"/>
      <c r="B61" s="9"/>
      <c r="C61" s="10">
        <v>128</v>
      </c>
      <c r="D61" s="11">
        <v>4570</v>
      </c>
      <c r="E61" s="12" t="s">
        <v>25</v>
      </c>
      <c r="F61" s="19" t="s">
        <v>26</v>
      </c>
      <c r="G61" s="17">
        <v>188</v>
      </c>
    </row>
    <row r="62" spans="1:7" ht="12.75">
      <c r="A62" s="13" t="s">
        <v>9</v>
      </c>
      <c r="B62" s="14">
        <f>SUM(B60:B61)</f>
        <v>2880</v>
      </c>
      <c r="C62" s="14"/>
      <c r="D62" s="14">
        <f>SUM(D60:D61)</f>
        <v>7069.75</v>
      </c>
      <c r="E62" s="12"/>
      <c r="F62" s="12"/>
      <c r="G62" s="17"/>
    </row>
    <row r="63" spans="1:7" ht="89.25">
      <c r="A63" s="8">
        <v>41746</v>
      </c>
      <c r="B63" s="9">
        <v>4690</v>
      </c>
      <c r="C63" s="19" t="s">
        <v>14</v>
      </c>
      <c r="D63" s="20">
        <v>50</v>
      </c>
      <c r="E63" s="16" t="s">
        <v>15</v>
      </c>
      <c r="F63" s="19" t="s">
        <v>16</v>
      </c>
      <c r="G63" s="17"/>
    </row>
    <row r="64" spans="1:7" ht="12.75">
      <c r="A64" s="12"/>
      <c r="B64" s="9"/>
      <c r="C64" s="10">
        <v>129</v>
      </c>
      <c r="D64" s="11">
        <v>2987</v>
      </c>
      <c r="E64" s="19" t="s">
        <v>22</v>
      </c>
      <c r="F64" s="19" t="s">
        <v>53</v>
      </c>
      <c r="G64" s="17">
        <v>213</v>
      </c>
    </row>
    <row r="65" spans="1:7" ht="12.75">
      <c r="A65" s="12"/>
      <c r="B65" s="9"/>
      <c r="C65" s="10">
        <v>130</v>
      </c>
      <c r="D65" s="11">
        <v>488</v>
      </c>
      <c r="E65" s="12" t="s">
        <v>54</v>
      </c>
      <c r="F65" s="12" t="s">
        <v>55</v>
      </c>
      <c r="G65" s="17">
        <v>188</v>
      </c>
    </row>
    <row r="66" spans="1:7" ht="12.75">
      <c r="A66" s="12"/>
      <c r="B66" s="9"/>
      <c r="C66" s="10">
        <v>131</v>
      </c>
      <c r="D66" s="11">
        <v>563.65</v>
      </c>
      <c r="E66" s="12" t="s">
        <v>20</v>
      </c>
      <c r="F66" s="12" t="s">
        <v>21</v>
      </c>
      <c r="G66" s="17">
        <v>188</v>
      </c>
    </row>
    <row r="67" spans="1:7" ht="12.75">
      <c r="A67" s="12"/>
      <c r="B67" s="9"/>
      <c r="C67" s="10"/>
      <c r="D67" s="11">
        <v>5000</v>
      </c>
      <c r="E67" s="19" t="s">
        <v>24</v>
      </c>
      <c r="F67" s="12"/>
      <c r="G67" s="17">
        <v>172</v>
      </c>
    </row>
    <row r="68" spans="1:7" ht="12.75">
      <c r="A68" s="13" t="s">
        <v>9</v>
      </c>
      <c r="B68" s="14">
        <f>SUM(B63:B67)</f>
        <v>4690</v>
      </c>
      <c r="C68" s="14"/>
      <c r="D68" s="14">
        <f>SUM(D63:D67)</f>
        <v>9088.65</v>
      </c>
      <c r="E68" s="12"/>
      <c r="F68" s="12"/>
      <c r="G68" s="17"/>
    </row>
    <row r="69" spans="1:7" ht="12.75">
      <c r="A69" s="8">
        <v>41747</v>
      </c>
      <c r="B69" s="9">
        <v>4300</v>
      </c>
      <c r="C69" s="10"/>
      <c r="D69" s="11"/>
      <c r="E69" s="12"/>
      <c r="F69" s="12"/>
      <c r="G69" s="17"/>
    </row>
    <row r="70" spans="1:7" ht="12.75">
      <c r="A70" s="13" t="s">
        <v>9</v>
      </c>
      <c r="B70" s="14">
        <f>SUM(B69)</f>
        <v>4300</v>
      </c>
      <c r="C70" s="14"/>
      <c r="D70" s="14">
        <f>SUM(D69)</f>
        <v>0</v>
      </c>
      <c r="E70" s="13"/>
      <c r="F70" s="12"/>
      <c r="G70" s="17"/>
    </row>
    <row r="71" spans="1:7" ht="12.75">
      <c r="A71" s="8">
        <v>41751</v>
      </c>
      <c r="B71" s="9">
        <v>5530</v>
      </c>
      <c r="C71" s="10">
        <v>132</v>
      </c>
      <c r="D71" s="11">
        <v>590</v>
      </c>
      <c r="E71" s="12" t="s">
        <v>56</v>
      </c>
      <c r="F71" s="12" t="s">
        <v>57</v>
      </c>
      <c r="G71" s="17">
        <v>21</v>
      </c>
    </row>
    <row r="72" spans="1:7" ht="12.75">
      <c r="A72" s="12"/>
      <c r="B72" s="9"/>
      <c r="C72" s="10">
        <v>133</v>
      </c>
      <c r="D72" s="11">
        <v>2462.46</v>
      </c>
      <c r="E72" s="12" t="s">
        <v>58</v>
      </c>
      <c r="F72" s="12" t="s">
        <v>59</v>
      </c>
      <c r="G72" s="17" t="s">
        <v>19</v>
      </c>
    </row>
    <row r="73" spans="1:7" ht="12.75">
      <c r="A73" s="12"/>
      <c r="B73" s="9"/>
      <c r="C73" s="10">
        <v>134</v>
      </c>
      <c r="D73" s="11">
        <v>594</v>
      </c>
      <c r="E73" s="12" t="s">
        <v>60</v>
      </c>
      <c r="F73" s="19" t="s">
        <v>52</v>
      </c>
      <c r="G73" s="17">
        <v>14</v>
      </c>
    </row>
    <row r="74" spans="1:7" ht="12.75">
      <c r="A74" s="12"/>
      <c r="B74" s="9"/>
      <c r="C74" s="10">
        <v>135</v>
      </c>
      <c r="D74" s="11">
        <v>579.16</v>
      </c>
      <c r="E74" s="12" t="s">
        <v>61</v>
      </c>
      <c r="F74" s="12" t="s">
        <v>62</v>
      </c>
      <c r="G74" s="17" t="s">
        <v>19</v>
      </c>
    </row>
    <row r="75" spans="1:7" ht="12.75">
      <c r="A75" s="13" t="s">
        <v>9</v>
      </c>
      <c r="B75" s="14">
        <f>SUM(B71:B74)</f>
        <v>5530</v>
      </c>
      <c r="C75" s="14"/>
      <c r="D75" s="14">
        <f>SUM(D71:D74)</f>
        <v>4225.62</v>
      </c>
      <c r="E75" s="12"/>
      <c r="F75" s="12"/>
      <c r="G75" s="17"/>
    </row>
    <row r="76" spans="1:7" ht="12.75">
      <c r="A76" s="8">
        <v>41752</v>
      </c>
      <c r="B76" s="9">
        <v>1950</v>
      </c>
      <c r="C76" s="10">
        <v>136</v>
      </c>
      <c r="D76" s="11">
        <v>1250</v>
      </c>
      <c r="E76" s="12" t="s">
        <v>63</v>
      </c>
      <c r="F76" s="12" t="s">
        <v>64</v>
      </c>
      <c r="G76" s="17">
        <v>219</v>
      </c>
    </row>
    <row r="77" spans="1:7" ht="89.25">
      <c r="A77" s="12"/>
      <c r="B77" s="9"/>
      <c r="C77" s="10">
        <v>137</v>
      </c>
      <c r="D77" s="11">
        <v>250</v>
      </c>
      <c r="E77" s="18" t="s">
        <v>12</v>
      </c>
      <c r="F77" s="18" t="s">
        <v>13</v>
      </c>
      <c r="G77" s="17">
        <v>219</v>
      </c>
    </row>
    <row r="78" spans="1:7" ht="12.75">
      <c r="A78" s="12"/>
      <c r="B78" s="9"/>
      <c r="C78" s="10">
        <v>138</v>
      </c>
      <c r="D78" s="11">
        <v>779.15</v>
      </c>
      <c r="E78" s="19" t="s">
        <v>22</v>
      </c>
      <c r="F78" s="12" t="s">
        <v>65</v>
      </c>
      <c r="G78" s="17">
        <v>262</v>
      </c>
    </row>
    <row r="79" spans="1:7" ht="12.75">
      <c r="A79" s="12"/>
      <c r="B79" s="9"/>
      <c r="C79" s="10">
        <v>139</v>
      </c>
      <c r="D79" s="11">
        <v>59.13</v>
      </c>
      <c r="E79" s="12" t="s">
        <v>66</v>
      </c>
      <c r="F79" s="12" t="s">
        <v>31</v>
      </c>
      <c r="G79" s="17">
        <v>262</v>
      </c>
    </row>
    <row r="80" spans="1:7" ht="12.75">
      <c r="A80" s="12"/>
      <c r="B80" s="9"/>
      <c r="C80" s="10">
        <v>140</v>
      </c>
      <c r="D80" s="11">
        <v>520.25</v>
      </c>
      <c r="E80" s="12" t="s">
        <v>67</v>
      </c>
      <c r="F80" s="12" t="s">
        <v>31</v>
      </c>
      <c r="G80" s="17">
        <v>262</v>
      </c>
    </row>
    <row r="81" spans="1:7" ht="12.75">
      <c r="A81" s="13" t="s">
        <v>9</v>
      </c>
      <c r="B81" s="14">
        <f>SUM(B76:B80)</f>
        <v>1950</v>
      </c>
      <c r="C81" s="14"/>
      <c r="D81" s="14">
        <f>SUM(D76:D80)</f>
        <v>2858.53</v>
      </c>
      <c r="E81" s="12"/>
      <c r="F81" s="12"/>
      <c r="G81" s="17"/>
    </row>
    <row r="82" spans="1:7" ht="12.75">
      <c r="A82" s="8">
        <v>41753</v>
      </c>
      <c r="B82" s="9">
        <v>6235</v>
      </c>
      <c r="C82" s="9">
        <v>141</v>
      </c>
      <c r="D82" s="9">
        <v>1047.3</v>
      </c>
      <c r="E82" s="19" t="s">
        <v>22</v>
      </c>
      <c r="F82" s="19" t="s">
        <v>53</v>
      </c>
      <c r="G82" s="17">
        <v>7</v>
      </c>
    </row>
    <row r="83" spans="1:7" ht="12.75">
      <c r="A83" s="13" t="s">
        <v>9</v>
      </c>
      <c r="B83" s="14">
        <f>SUM(B82)</f>
        <v>6235</v>
      </c>
      <c r="C83" s="14"/>
      <c r="D83" s="14">
        <f>SUM(D82)</f>
        <v>1047.3</v>
      </c>
      <c r="E83" s="12"/>
      <c r="F83" s="12"/>
      <c r="G83" s="17"/>
    </row>
    <row r="84" spans="1:7" ht="89.25">
      <c r="A84" s="8">
        <v>41754</v>
      </c>
      <c r="B84" s="9">
        <v>4320</v>
      </c>
      <c r="C84" s="19" t="s">
        <v>14</v>
      </c>
      <c r="D84" s="20">
        <v>64.61</v>
      </c>
      <c r="E84" s="16" t="s">
        <v>15</v>
      </c>
      <c r="F84" s="19" t="s">
        <v>16</v>
      </c>
      <c r="G84" s="17"/>
    </row>
    <row r="85" spans="1:7" ht="12.75">
      <c r="A85" s="12"/>
      <c r="B85" s="9"/>
      <c r="C85" s="29">
        <v>142</v>
      </c>
      <c r="D85" s="9">
        <v>70</v>
      </c>
      <c r="E85" s="12" t="s">
        <v>68</v>
      </c>
      <c r="F85" s="12" t="s">
        <v>69</v>
      </c>
      <c r="G85" s="17">
        <v>188</v>
      </c>
    </row>
    <row r="86" spans="1:7" ht="12.75">
      <c r="A86" s="12"/>
      <c r="B86" s="9"/>
      <c r="C86" s="29">
        <v>143</v>
      </c>
      <c r="D86" s="9">
        <v>190</v>
      </c>
      <c r="E86" s="12" t="s">
        <v>68</v>
      </c>
      <c r="F86" s="12" t="s">
        <v>69</v>
      </c>
      <c r="G86" s="17">
        <v>188</v>
      </c>
    </row>
    <row r="87" spans="1:7" ht="12.75">
      <c r="A87" s="12"/>
      <c r="B87" s="9"/>
      <c r="C87" s="29"/>
      <c r="D87" s="9">
        <v>2052.77</v>
      </c>
      <c r="E87" s="19" t="s">
        <v>24</v>
      </c>
      <c r="F87" s="12"/>
      <c r="G87" s="17" t="s">
        <v>19</v>
      </c>
    </row>
    <row r="88" spans="1:7" ht="12.75">
      <c r="A88" s="12"/>
      <c r="B88" s="9"/>
      <c r="C88" s="29"/>
      <c r="D88" s="9">
        <v>2895.32</v>
      </c>
      <c r="E88" s="19" t="s">
        <v>24</v>
      </c>
      <c r="F88" s="12"/>
      <c r="G88" s="17">
        <v>70</v>
      </c>
    </row>
    <row r="89" spans="1:7" ht="12.75">
      <c r="A89" s="12"/>
      <c r="B89" s="9"/>
      <c r="C89" s="29"/>
      <c r="D89" s="9">
        <v>1675.73</v>
      </c>
      <c r="E89" s="19" t="s">
        <v>24</v>
      </c>
      <c r="F89" s="12"/>
      <c r="G89" s="17">
        <v>274</v>
      </c>
    </row>
    <row r="90" spans="1:7" ht="12.75">
      <c r="A90" s="13" t="s">
        <v>9</v>
      </c>
      <c r="B90" s="14">
        <f>SUM(B84:B89)</f>
        <v>4320</v>
      </c>
      <c r="C90" s="14"/>
      <c r="D90" s="14">
        <f>SUM(D84:D89)</f>
        <v>6948.43</v>
      </c>
      <c r="E90" s="12"/>
      <c r="F90" s="12"/>
      <c r="G90" s="17"/>
    </row>
    <row r="91" spans="1:7" ht="12.75">
      <c r="A91" s="8">
        <v>41757</v>
      </c>
      <c r="B91" s="9">
        <v>9195</v>
      </c>
      <c r="C91" s="29">
        <v>144</v>
      </c>
      <c r="D91" s="9">
        <v>4500</v>
      </c>
      <c r="E91" s="12" t="s">
        <v>25</v>
      </c>
      <c r="F91" s="19" t="s">
        <v>26</v>
      </c>
      <c r="G91" s="17">
        <v>28</v>
      </c>
    </row>
    <row r="92" spans="1:7" ht="12.75">
      <c r="A92" s="12"/>
      <c r="B92" s="9"/>
      <c r="C92" s="29">
        <v>145</v>
      </c>
      <c r="D92" s="9">
        <v>2513.26</v>
      </c>
      <c r="E92" s="12" t="s">
        <v>70</v>
      </c>
      <c r="F92" s="12" t="s">
        <v>71</v>
      </c>
      <c r="G92" s="17">
        <v>28</v>
      </c>
    </row>
    <row r="93" spans="1:7" ht="12.75">
      <c r="A93" s="12"/>
      <c r="B93" s="9"/>
      <c r="C93" s="29">
        <v>146</v>
      </c>
      <c r="D93" s="9">
        <v>673.2</v>
      </c>
      <c r="E93" s="19" t="s">
        <v>22</v>
      </c>
      <c r="F93" s="12" t="s">
        <v>72</v>
      </c>
      <c r="G93" s="17">
        <v>7</v>
      </c>
    </row>
    <row r="94" spans="1:7" ht="12.75">
      <c r="A94" s="12"/>
      <c r="B94" s="9"/>
      <c r="C94" s="29">
        <v>147</v>
      </c>
      <c r="D94" s="9">
        <v>996</v>
      </c>
      <c r="E94" s="12" t="s">
        <v>20</v>
      </c>
      <c r="F94" s="12" t="s">
        <v>73</v>
      </c>
      <c r="G94" s="17" t="s">
        <v>19</v>
      </c>
    </row>
    <row r="95" spans="1:7" ht="12.75">
      <c r="A95" s="12"/>
      <c r="B95" s="9"/>
      <c r="C95" s="29">
        <v>148</v>
      </c>
      <c r="D95" s="9">
        <v>1415</v>
      </c>
      <c r="E95" s="19" t="s">
        <v>22</v>
      </c>
      <c r="F95" s="12" t="s">
        <v>74</v>
      </c>
      <c r="G95" s="17" t="s">
        <v>19</v>
      </c>
    </row>
    <row r="96" spans="1:7" ht="12.75">
      <c r="A96" s="12"/>
      <c r="B96" s="9"/>
      <c r="C96" s="29">
        <v>149</v>
      </c>
      <c r="D96" s="9">
        <v>460</v>
      </c>
      <c r="E96" s="12" t="s">
        <v>30</v>
      </c>
      <c r="F96" s="12" t="s">
        <v>31</v>
      </c>
      <c r="G96" s="17" t="s">
        <v>19</v>
      </c>
    </row>
    <row r="97" spans="1:7" ht="12.75">
      <c r="A97" s="13" t="s">
        <v>9</v>
      </c>
      <c r="B97" s="14">
        <f>SUM(B91:B96)</f>
        <v>9195</v>
      </c>
      <c r="C97" s="14"/>
      <c r="D97" s="14">
        <f>SUM(D91:D96)</f>
        <v>10557.46</v>
      </c>
      <c r="E97" s="12"/>
      <c r="F97" s="12"/>
      <c r="G97" s="17"/>
    </row>
    <row r="98" spans="1:7" ht="12.75">
      <c r="A98" s="8">
        <v>41758</v>
      </c>
      <c r="B98" s="9">
        <v>3930</v>
      </c>
      <c r="C98" s="29">
        <v>150</v>
      </c>
      <c r="D98" s="11">
        <v>4515.51</v>
      </c>
      <c r="E98" s="19" t="s">
        <v>22</v>
      </c>
      <c r="F98" s="19" t="s">
        <v>53</v>
      </c>
      <c r="G98" s="17">
        <v>188</v>
      </c>
    </row>
    <row r="99" spans="1:7" ht="12.75">
      <c r="A99" s="12"/>
      <c r="B99" s="9"/>
      <c r="C99" s="29">
        <v>151</v>
      </c>
      <c r="D99" s="11">
        <v>576</v>
      </c>
      <c r="E99" s="12" t="s">
        <v>20</v>
      </c>
      <c r="F99" s="12" t="s">
        <v>55</v>
      </c>
      <c r="G99" s="17">
        <v>188</v>
      </c>
    </row>
    <row r="100" spans="1:7" ht="12.75">
      <c r="A100" s="12"/>
      <c r="B100" s="9"/>
      <c r="C100" s="29">
        <v>152</v>
      </c>
      <c r="D100" s="11">
        <v>852</v>
      </c>
      <c r="E100" s="12" t="s">
        <v>20</v>
      </c>
      <c r="F100" s="12" t="s">
        <v>55</v>
      </c>
      <c r="G100" s="17">
        <v>188</v>
      </c>
    </row>
    <row r="101" spans="1:7" ht="12.75">
      <c r="A101" s="12"/>
      <c r="B101" s="9"/>
      <c r="C101" s="29">
        <v>153</v>
      </c>
      <c r="D101" s="11">
        <v>2345.07</v>
      </c>
      <c r="E101" s="12" t="s">
        <v>75</v>
      </c>
      <c r="F101" s="12" t="s">
        <v>76</v>
      </c>
      <c r="G101" s="17">
        <v>188</v>
      </c>
    </row>
    <row r="102" spans="1:7" ht="12.75">
      <c r="A102" s="13" t="s">
        <v>9</v>
      </c>
      <c r="B102" s="14">
        <f>SUM(B98:B101)</f>
        <v>3930</v>
      </c>
      <c r="C102" s="14"/>
      <c r="D102" s="14">
        <f>SUM(D98:D101)</f>
        <v>8288.58</v>
      </c>
      <c r="E102" s="12"/>
      <c r="F102" s="12"/>
      <c r="G102" s="17"/>
    </row>
    <row r="103" spans="1:7" ht="89.25">
      <c r="A103" s="8">
        <v>41759</v>
      </c>
      <c r="B103" s="9">
        <v>8174.01</v>
      </c>
      <c r="C103" s="19" t="s">
        <v>14</v>
      </c>
      <c r="D103" s="20">
        <v>60.66</v>
      </c>
      <c r="E103" s="16" t="s">
        <v>15</v>
      </c>
      <c r="F103" s="19" t="s">
        <v>16</v>
      </c>
      <c r="G103" s="17"/>
    </row>
    <row r="104" spans="1:7" ht="76.5">
      <c r="A104" s="12"/>
      <c r="B104" s="9"/>
      <c r="C104" s="29">
        <v>154</v>
      </c>
      <c r="D104" s="11">
        <v>480</v>
      </c>
      <c r="E104" s="18" t="s">
        <v>17</v>
      </c>
      <c r="F104" s="12" t="s">
        <v>18</v>
      </c>
      <c r="G104" s="17">
        <v>199</v>
      </c>
    </row>
    <row r="105" spans="1:7" ht="76.5">
      <c r="A105" s="12"/>
      <c r="B105" s="9"/>
      <c r="C105" s="30" t="s">
        <v>77</v>
      </c>
      <c r="D105" s="9">
        <v>181.75</v>
      </c>
      <c r="E105" s="16" t="s">
        <v>78</v>
      </c>
      <c r="F105" s="19" t="s">
        <v>16</v>
      </c>
      <c r="G105" s="17"/>
    </row>
    <row r="106" spans="1:7" ht="12.75">
      <c r="A106" s="12"/>
      <c r="B106" s="9"/>
      <c r="C106" s="29"/>
      <c r="D106" s="11">
        <v>684</v>
      </c>
      <c r="E106" s="19" t="s">
        <v>24</v>
      </c>
      <c r="F106" s="12"/>
      <c r="G106" s="17">
        <v>21</v>
      </c>
    </row>
    <row r="107" spans="1:7" ht="12.75">
      <c r="A107" s="12"/>
      <c r="B107" s="9"/>
      <c r="C107" s="29"/>
      <c r="D107" s="11">
        <v>5500</v>
      </c>
      <c r="E107" s="19" t="s">
        <v>24</v>
      </c>
      <c r="F107" s="12"/>
      <c r="G107" s="17">
        <v>274</v>
      </c>
    </row>
    <row r="108" spans="1:7" ht="12.75">
      <c r="A108" s="13" t="s">
        <v>9</v>
      </c>
      <c r="B108" s="14">
        <f>SUM(B103:B107)</f>
        <v>8174.01</v>
      </c>
      <c r="C108" s="31"/>
      <c r="D108" s="32">
        <f>SUM(D103:D107)</f>
        <v>6906.41</v>
      </c>
      <c r="E108" s="18"/>
      <c r="F108" s="12"/>
      <c r="G108" s="17"/>
    </row>
    <row r="109" spans="1:7" ht="38.25">
      <c r="A109" s="4" t="s">
        <v>79</v>
      </c>
      <c r="B109" s="33">
        <f>B6+B9+B18+B25+B29+B32+B34+B41+B50+B53+B59+B62+B68+B70+B75+B81+B83+B90+B97+B102+B108</f>
        <v>163920.71000000002</v>
      </c>
      <c r="C109" s="33"/>
      <c r="D109" s="33">
        <f>D6+D9+D18+D25+D29+D32+D34+D41+D50+D53+D59+D62+D68+D70+D75+D81+D83+D90+D97+D102+D108</f>
        <v>145700.76999999996</v>
      </c>
      <c r="E109" s="34" t="s">
        <v>80</v>
      </c>
      <c r="F109" s="34"/>
      <c r="G109" s="34"/>
    </row>
    <row r="110" spans="1:4" ht="12.75">
      <c r="A110" s="35"/>
      <c r="B110" s="36"/>
      <c r="C110" s="37"/>
      <c r="D110" s="36"/>
    </row>
    <row r="111" spans="1:5" ht="18.75">
      <c r="A111" s="38" t="s">
        <v>81</v>
      </c>
      <c r="B111" s="39"/>
      <c r="C111" s="40"/>
      <c r="D111" s="39"/>
      <c r="E111" s="41" t="s">
        <v>82</v>
      </c>
    </row>
    <row r="112" spans="1:4" ht="12.75">
      <c r="A112" s="35"/>
      <c r="B112" s="36"/>
      <c r="C112" s="37"/>
      <c r="D112" s="36"/>
    </row>
    <row r="113" spans="1:5" ht="18.75">
      <c r="A113" s="38" t="s">
        <v>83</v>
      </c>
      <c r="C113" s="37"/>
      <c r="E113" s="41" t="s">
        <v>84</v>
      </c>
    </row>
  </sheetData>
  <mergeCells count="6">
    <mergeCell ref="E109:G109"/>
    <mergeCell ref="A1:G1"/>
    <mergeCell ref="A4:G4"/>
    <mergeCell ref="C44:C46"/>
    <mergeCell ref="E44:E46"/>
    <mergeCell ref="F44:F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2014-05-12T06:29:56Z</dcterms:created>
  <dcterms:modified xsi:type="dcterms:W3CDTF">2014-05-12T06:33:36Z</dcterms:modified>
  <cp:category/>
  <cp:version/>
  <cp:contentType/>
  <cp:contentStatus/>
</cp:coreProperties>
</file>