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96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<sst xmlns="http://schemas.openxmlformats.org/spreadsheetml/2006/main" count="74" uniqueCount="28">
  <si>
    <t>Дата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</si>
  <si>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</si>
  <si>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</si>
  <si>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</si>
  <si>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</si>
  <si>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</si>
  <si>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</si>
  <si>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 xml:space="preserve">Разом </t>
  </si>
  <si>
    <t>за місяць</t>
  </si>
  <si>
    <t>Бухгалтер БФ Вікторія                                                        Вєтрова Л.А.</t>
  </si>
  <si>
    <r>
      <t xml:space="preserve"> </t>
    </r>
    <r>
      <rPr>
        <sz val="16"/>
        <rFont val="Arial Cyr"/>
        <family val="0"/>
      </rPr>
      <t xml:space="preserve">   Благодійний фонд Вікторія</t>
    </r>
  </si>
  <si>
    <t>УДК Комунарського р-ну</t>
  </si>
  <si>
    <t>військовий збір</t>
  </si>
  <si>
    <t>Надходження
грошових коштів сума</t>
  </si>
  <si>
    <t>комісія</t>
  </si>
  <si>
    <t>ПриватБанк</t>
  </si>
  <si>
    <t>господарчі потреби</t>
  </si>
  <si>
    <t>Залишок на 01.12.16р. 1011,66</t>
  </si>
  <si>
    <t>ТОВ "МІКРОТРОН"</t>
  </si>
  <si>
    <t xml:space="preserve">                                                                                                                             </t>
  </si>
  <si>
    <t>тонер, роутер</t>
  </si>
  <si>
    <t>металопластикові вікна</t>
  </si>
  <si>
    <t>ФОП Григорьєв М.О.</t>
  </si>
  <si>
    <t>міжміські розмови</t>
  </si>
  <si>
    <t>ТВО Комунарського р-ну</t>
  </si>
  <si>
    <t>послуги інтернет</t>
  </si>
  <si>
    <t>ТОВ "Південно-східний медіахолдінг"</t>
  </si>
  <si>
    <t>Залишок на 01.01.17р. 439,44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</si>
</sst>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[$-FC19]d\ mmmm\ yyyy\ &quot;г.&quot;"/>
    <numFmt numFmtId="166" formatCode="dd/mm/yy;@"/>
  </numFmts>
  <fonts count="37">
    <font>
      <sz val="10"/>
      <name val="Arial Cyr"/>
      <family val="0"/>
    </font>
    <font>
      <b/>
      <sz val="10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2" xfId="0" applyFont="1" applyBorder="1" applyAlignment="1">
      <alignment/>
    </xf>
    <xf numFmtId="14" fontId="0" fillId="0" borderId="12" xfId="0" applyNumberForma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0" fillId="0" borderId="17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164" fontId="0" fillId="0" borderId="13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164" fontId="1" fillId="0" borderId="17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0" xfId="0" applyNumberFormat="1" applyAlignment="1">
      <alignment/>
    </xf>
    <xf numFmtId="164" fontId="1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9" xfId="0" applyNumberFormat="1" applyBorder="1" applyAlignment="1">
      <alignment/>
    </xf>
    <xf numFmtId="14" fontId="0" fillId="0" borderId="12" xfId="0" applyNumberFormat="1" applyFont="1" applyBorder="1" applyAlignment="1">
      <alignment/>
    </xf>
    <xf numFmtId="0" fontId="0" fillId="0" borderId="23" xfId="0" applyBorder="1" applyAlignment="1">
      <alignment/>
    </xf>
    <xf numFmtId="14" fontId="0" fillId="0" borderId="13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0" fontId="0" fillId="0" borderId="22" xfId="0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43">
      <selection activeCell="D59" sqref="D59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23.00390625" style="0" customWidth="1"/>
    <col min="6" max="6" width="33.25390625" style="0" customWidth="1"/>
    <col min="7" max="7" width="15.75390625" style="0" customWidth="1"/>
  </cols>
  <sheetData>
    <row r="1" spans="1:4" ht="20.25">
      <c r="A1" s="7" t="s">
        <v>10</v>
      </c>
      <c r="B1" s="7"/>
      <c r="C1" s="7"/>
      <c r="D1" s="7"/>
    </row>
    <row r="2" ht="12.75">
      <c r="F2" s="14" t="s">
        <v>17</v>
      </c>
    </row>
    <row r="3" spans="1:7" ht="51">
      <c r="A3" s="19" t="s">
        <v>0</v>
      </c>
      <c r="B3" s="21" t="s">
        <v>13</v>
      </c>
      <c r="C3" s="19" t="s">
        <v>1</v>
      </c>
      <c r="D3" s="21" t="s">
        <v>2</v>
      </c>
      <c r="E3" s="22" t="s">
        <v>3</v>
      </c>
      <c r="F3" s="23" t="s">
        <v>4</v>
      </c>
      <c r="G3" s="22" t="s">
        <v>5</v>
      </c>
    </row>
    <row r="4" spans="1:7" ht="12.75">
      <c r="A4" t="s">
        <v>19</v>
      </c>
      <c r="E4" s="7"/>
      <c r="F4" s="7"/>
      <c r="G4" s="7"/>
    </row>
    <row r="5" spans="1:7" ht="12.75">
      <c r="A5" s="20">
        <v>42705</v>
      </c>
      <c r="B5" s="24">
        <v>1500</v>
      </c>
      <c r="C5" s="40"/>
      <c r="D5" s="24"/>
      <c r="E5" s="5"/>
      <c r="F5" s="5"/>
      <c r="G5" s="38"/>
    </row>
    <row r="6" spans="1:7" ht="12.75">
      <c r="A6" s="19" t="s">
        <v>6</v>
      </c>
      <c r="B6" s="27">
        <f>SUM(B3:B5)</f>
        <v>1500</v>
      </c>
      <c r="C6" s="24"/>
      <c r="D6" s="24"/>
      <c r="E6" s="46"/>
      <c r="G6" s="39"/>
    </row>
    <row r="7" spans="1:7" ht="12.75">
      <c r="A7" s="47">
        <v>42706</v>
      </c>
      <c r="B7" s="50">
        <v>399.5</v>
      </c>
      <c r="C7" s="24"/>
      <c r="D7" s="37"/>
      <c r="E7" s="46"/>
      <c r="F7" s="46"/>
      <c r="G7" s="6"/>
    </row>
    <row r="8" spans="1:7" ht="12.75">
      <c r="A8" s="19" t="s">
        <v>6</v>
      </c>
      <c r="B8" s="27">
        <f>SUM(B7)</f>
        <v>399.5</v>
      </c>
      <c r="C8" s="26"/>
      <c r="D8" s="27"/>
      <c r="E8" s="5"/>
      <c r="F8" s="13"/>
      <c r="G8" s="9"/>
    </row>
    <row r="9" spans="1:7" ht="12.75">
      <c r="A9" s="47">
        <v>42709</v>
      </c>
      <c r="B9" s="32">
        <v>618.5</v>
      </c>
      <c r="C9" s="37"/>
      <c r="D9" s="37">
        <v>2700</v>
      </c>
      <c r="E9" s="46" t="s">
        <v>16</v>
      </c>
      <c r="F9" s="5"/>
      <c r="G9" s="5"/>
    </row>
    <row r="10" spans="1:7" ht="12.75">
      <c r="A10" s="19"/>
      <c r="B10" s="27"/>
      <c r="C10" s="27"/>
      <c r="D10" s="51">
        <v>20.25</v>
      </c>
      <c r="E10" s="5" t="s">
        <v>14</v>
      </c>
      <c r="F10" s="5" t="s">
        <v>15</v>
      </c>
      <c r="G10" s="5"/>
    </row>
    <row r="11" spans="1:7" ht="12.75">
      <c r="A11" s="19" t="s">
        <v>6</v>
      </c>
      <c r="B11" s="27">
        <f>SUM(B9:B10)</f>
        <v>618.5</v>
      </c>
      <c r="C11" s="27"/>
      <c r="D11" s="27">
        <f>SUM(D9:D10)</f>
        <v>2720.25</v>
      </c>
      <c r="E11" s="18"/>
      <c r="F11" s="5"/>
      <c r="G11" s="5"/>
    </row>
    <row r="12" spans="1:7" ht="12.75">
      <c r="A12" s="45">
        <v>42710</v>
      </c>
      <c r="B12" s="37">
        <v>1248.5</v>
      </c>
      <c r="C12" s="42"/>
      <c r="D12" s="43">
        <v>900</v>
      </c>
      <c r="E12" s="46" t="s">
        <v>16</v>
      </c>
      <c r="F12" s="28"/>
      <c r="G12" s="11"/>
    </row>
    <row r="13" spans="1:7" ht="12.75">
      <c r="A13" s="47"/>
      <c r="B13" s="32"/>
      <c r="C13" s="42"/>
      <c r="D13" s="41">
        <v>6.75</v>
      </c>
      <c r="E13" s="5" t="s">
        <v>14</v>
      </c>
      <c r="F13" s="5" t="s">
        <v>15</v>
      </c>
      <c r="G13" s="11"/>
    </row>
    <row r="14" spans="1:7" ht="12.75">
      <c r="A14" s="19" t="s">
        <v>6</v>
      </c>
      <c r="B14" s="27">
        <f>SUM(B12:B13)</f>
        <v>1248.5</v>
      </c>
      <c r="C14" s="42"/>
      <c r="D14" s="27">
        <f>SUM(D12:D13)</f>
        <v>906.75</v>
      </c>
      <c r="E14" s="46"/>
      <c r="F14" s="5"/>
      <c r="G14" s="11"/>
    </row>
    <row r="15" spans="1:7" ht="12.75">
      <c r="A15" s="47">
        <v>42711</v>
      </c>
      <c r="B15" s="32">
        <v>189.5</v>
      </c>
      <c r="C15" s="25"/>
      <c r="D15" s="27"/>
      <c r="E15" s="4"/>
      <c r="F15" s="3"/>
      <c r="G15" s="11"/>
    </row>
    <row r="16" spans="1:7" ht="12.75">
      <c r="A16" s="19" t="s">
        <v>6</v>
      </c>
      <c r="B16" s="27">
        <f>SUM(B15)</f>
        <v>189.5</v>
      </c>
      <c r="C16" s="24"/>
      <c r="D16" s="43"/>
      <c r="E16" s="5"/>
      <c r="F16" s="5"/>
      <c r="G16" s="11"/>
    </row>
    <row r="17" spans="1:7" ht="12.75">
      <c r="A17" s="45">
        <v>42712</v>
      </c>
      <c r="B17" s="37">
        <v>796</v>
      </c>
      <c r="C17" s="27"/>
      <c r="D17" s="43">
        <v>12.46</v>
      </c>
      <c r="E17" s="5" t="s">
        <v>14</v>
      </c>
      <c r="F17" s="5" t="s">
        <v>15</v>
      </c>
      <c r="G17" s="11"/>
    </row>
    <row r="18" spans="1:7" ht="12.75">
      <c r="A18" s="45"/>
      <c r="B18" s="37"/>
      <c r="C18" s="42"/>
      <c r="D18" s="37">
        <v>979.9</v>
      </c>
      <c r="E18" s="4" t="s">
        <v>20</v>
      </c>
      <c r="F18" s="5" t="s">
        <v>18</v>
      </c>
      <c r="G18" s="11"/>
    </row>
    <row r="19" spans="1:7" ht="12.75">
      <c r="A19" s="19"/>
      <c r="B19" s="27"/>
      <c r="C19" s="24"/>
      <c r="D19" s="24">
        <v>1000</v>
      </c>
      <c r="E19" s="46" t="s">
        <v>16</v>
      </c>
      <c r="F19" s="5"/>
      <c r="G19" s="5"/>
    </row>
    <row r="20" spans="1:7" ht="12.75">
      <c r="A20" s="19" t="s">
        <v>6</v>
      </c>
      <c r="B20" s="27">
        <f>SUM(B17:B19)</f>
        <v>796</v>
      </c>
      <c r="C20" s="25"/>
      <c r="D20" s="26">
        <f>SUM(D17:D19)</f>
        <v>1992.3600000000001</v>
      </c>
      <c r="F20" s="13"/>
      <c r="G20" s="9"/>
    </row>
    <row r="21" spans="1:7" ht="12.75">
      <c r="A21" s="45">
        <v>42713</v>
      </c>
      <c r="B21" s="37">
        <v>987.5</v>
      </c>
      <c r="C21" s="37"/>
      <c r="D21" s="37"/>
      <c r="E21" s="4"/>
      <c r="F21" s="3"/>
      <c r="G21" s="5"/>
    </row>
    <row r="22" spans="1:7" ht="12.75">
      <c r="A22" s="19" t="s">
        <v>6</v>
      </c>
      <c r="B22" s="27">
        <f>SUM(B21)</f>
        <v>987.5</v>
      </c>
      <c r="C22" s="25"/>
      <c r="D22" s="32"/>
      <c r="F22" s="13"/>
      <c r="G22" s="9"/>
    </row>
    <row r="23" spans="1:7" ht="12.75">
      <c r="A23" s="45">
        <v>42716</v>
      </c>
      <c r="B23" s="37">
        <v>2289</v>
      </c>
      <c r="C23" s="24"/>
      <c r="D23" s="24">
        <v>1100</v>
      </c>
      <c r="E23" s="46" t="s">
        <v>16</v>
      </c>
      <c r="F23" s="3"/>
      <c r="G23" s="5"/>
    </row>
    <row r="24" spans="1:7" ht="12.75">
      <c r="A24" s="45"/>
      <c r="B24" s="37"/>
      <c r="C24" s="25"/>
      <c r="D24" s="32">
        <v>8.25</v>
      </c>
      <c r="E24" s="5" t="s">
        <v>14</v>
      </c>
      <c r="F24" s="5" t="s">
        <v>15</v>
      </c>
      <c r="G24" s="9"/>
    </row>
    <row r="25" spans="1:7" ht="12.75">
      <c r="A25" s="19" t="s">
        <v>6</v>
      </c>
      <c r="B25" s="27">
        <f>SUM(B23:B24)</f>
        <v>2289</v>
      </c>
      <c r="C25" s="24"/>
      <c r="D25" s="27">
        <f>SUM(D23:D24)</f>
        <v>1108.25</v>
      </c>
      <c r="E25" s="5"/>
      <c r="F25" s="5"/>
      <c r="G25" s="5"/>
    </row>
    <row r="26" spans="1:7" ht="12.75">
      <c r="A26" s="45">
        <v>42717</v>
      </c>
      <c r="B26" s="32">
        <v>2378</v>
      </c>
      <c r="C26" s="44"/>
      <c r="D26" s="48"/>
      <c r="E26" s="49"/>
      <c r="F26" s="5"/>
      <c r="G26" s="9"/>
    </row>
    <row r="27" spans="1:7" ht="12.75">
      <c r="A27" s="8" t="s">
        <v>6</v>
      </c>
      <c r="B27" s="27">
        <f>SUM(B26)</f>
        <v>2378</v>
      </c>
      <c r="C27" s="24"/>
      <c r="D27" s="37"/>
      <c r="E27" s="4"/>
      <c r="F27" s="3"/>
      <c r="G27" s="5"/>
    </row>
    <row r="28" spans="1:7" ht="12.75">
      <c r="A28" s="45">
        <v>42718</v>
      </c>
      <c r="B28" s="37">
        <v>27303.5</v>
      </c>
      <c r="C28" s="24"/>
      <c r="D28" s="24">
        <v>26000</v>
      </c>
      <c r="E28" s="5" t="s">
        <v>21</v>
      </c>
      <c r="F28" s="5" t="s">
        <v>22</v>
      </c>
      <c r="G28" s="5"/>
    </row>
    <row r="29" spans="1:7" ht="12.75">
      <c r="A29" s="45"/>
      <c r="B29" s="37"/>
      <c r="C29" s="24"/>
      <c r="D29" s="37">
        <v>2600</v>
      </c>
      <c r="E29" s="46" t="s">
        <v>16</v>
      </c>
      <c r="F29" s="3"/>
      <c r="G29" s="5"/>
    </row>
    <row r="30" spans="1:7" ht="12.75">
      <c r="A30" s="20"/>
      <c r="B30" s="32"/>
      <c r="C30" s="25"/>
      <c r="D30" s="25">
        <v>214.5</v>
      </c>
      <c r="E30" s="5" t="s">
        <v>14</v>
      </c>
      <c r="F30" s="5" t="s">
        <v>15</v>
      </c>
      <c r="G30" s="5"/>
    </row>
    <row r="31" spans="1:7" ht="12.75">
      <c r="A31" s="8" t="s">
        <v>6</v>
      </c>
      <c r="B31" s="27">
        <f>SUM(B28:B30)</f>
        <v>27303.5</v>
      </c>
      <c r="C31" s="24"/>
      <c r="D31" s="27">
        <f>SUM(D27:D30)</f>
        <v>28814.5</v>
      </c>
      <c r="E31" s="18"/>
      <c r="F31" s="5"/>
      <c r="G31" s="9"/>
    </row>
    <row r="32" spans="1:7" ht="12.75">
      <c r="A32" s="20">
        <v>42719</v>
      </c>
      <c r="B32" s="41">
        <v>408</v>
      </c>
      <c r="C32" s="25"/>
      <c r="D32" s="25"/>
      <c r="E32" s="5"/>
      <c r="F32" s="5"/>
      <c r="G32" s="5"/>
    </row>
    <row r="33" spans="1:7" ht="12.75">
      <c r="A33" s="8" t="s">
        <v>6</v>
      </c>
      <c r="B33" s="27">
        <f>SUM(B32)</f>
        <v>408</v>
      </c>
      <c r="C33" s="24"/>
      <c r="D33" s="24"/>
      <c r="E33" s="46"/>
      <c r="F33" s="28"/>
      <c r="G33" s="9"/>
    </row>
    <row r="34" spans="1:7" ht="12.75">
      <c r="A34" s="20">
        <v>42720</v>
      </c>
      <c r="B34" s="29">
        <v>159.5</v>
      </c>
      <c r="C34" s="25"/>
      <c r="D34" s="29"/>
      <c r="E34" s="5"/>
      <c r="F34" s="3"/>
      <c r="G34" s="5"/>
    </row>
    <row r="35" spans="1:7" ht="12.75">
      <c r="A35" s="8" t="s">
        <v>6</v>
      </c>
      <c r="B35" s="26">
        <f>SUM(B34)</f>
        <v>159.5</v>
      </c>
      <c r="C35" s="24"/>
      <c r="D35" s="26"/>
      <c r="F35" s="13"/>
      <c r="G35" s="9"/>
    </row>
    <row r="36" spans="1:7" ht="12.75">
      <c r="A36" s="20">
        <v>42721</v>
      </c>
      <c r="B36" s="24">
        <v>89.5</v>
      </c>
      <c r="C36" s="27"/>
      <c r="D36" s="24"/>
      <c r="E36" s="46"/>
      <c r="F36" s="5"/>
      <c r="G36" s="5"/>
    </row>
    <row r="37" spans="1:7" ht="12.75">
      <c r="A37" s="19" t="s">
        <v>6</v>
      </c>
      <c r="B37" s="27">
        <f>SUM(B36)</f>
        <v>89.5</v>
      </c>
      <c r="C37" s="24"/>
      <c r="D37" s="27"/>
      <c r="E37" s="4"/>
      <c r="F37" s="3"/>
      <c r="G37" s="5"/>
    </row>
    <row r="38" spans="1:7" ht="12.75">
      <c r="A38" s="45">
        <v>42723</v>
      </c>
      <c r="B38" s="37">
        <v>1799</v>
      </c>
      <c r="C38" s="24"/>
      <c r="D38" s="37"/>
      <c r="E38" s="4"/>
      <c r="F38" s="5"/>
      <c r="G38" s="5"/>
    </row>
    <row r="39" spans="1:7" ht="12.75">
      <c r="A39" s="19" t="s">
        <v>6</v>
      </c>
      <c r="B39" s="26">
        <f>SUM(B38)</f>
        <v>1799</v>
      </c>
      <c r="C39" s="44"/>
      <c r="D39" s="32"/>
      <c r="E39" s="5"/>
      <c r="F39" s="5"/>
      <c r="G39" s="9"/>
    </row>
    <row r="40" spans="1:7" ht="12.75">
      <c r="A40" s="45">
        <v>42724</v>
      </c>
      <c r="B40" s="37">
        <v>1564</v>
      </c>
      <c r="C40" s="24"/>
      <c r="D40" s="27"/>
      <c r="E40" s="4"/>
      <c r="F40" s="5"/>
      <c r="G40" s="5"/>
    </row>
    <row r="41" spans="1:7" ht="12.75">
      <c r="A41" s="8" t="s">
        <v>6</v>
      </c>
      <c r="B41" s="26">
        <f>SUM(B40)</f>
        <v>1564</v>
      </c>
      <c r="C41" s="25"/>
      <c r="D41" s="29"/>
      <c r="E41" s="18"/>
      <c r="F41" s="28"/>
      <c r="G41" s="11"/>
    </row>
    <row r="42" spans="1:7" ht="12.75">
      <c r="A42" s="45">
        <v>42725</v>
      </c>
      <c r="B42" s="37">
        <v>49.5</v>
      </c>
      <c r="C42" s="44"/>
      <c r="D42" s="25">
        <v>173.61</v>
      </c>
      <c r="E42" s="31" t="s">
        <v>23</v>
      </c>
      <c r="F42" s="13" t="s">
        <v>24</v>
      </c>
      <c r="G42" s="9"/>
    </row>
    <row r="43" spans="1:7" ht="12.75">
      <c r="A43" s="45"/>
      <c r="B43" s="37"/>
      <c r="C43" s="44"/>
      <c r="D43" s="24">
        <v>3</v>
      </c>
      <c r="E43" s="5" t="s">
        <v>14</v>
      </c>
      <c r="F43" s="5" t="s">
        <v>15</v>
      </c>
      <c r="G43" s="5"/>
    </row>
    <row r="44" spans="1:7" ht="12.75">
      <c r="A44" s="19" t="s">
        <v>6</v>
      </c>
      <c r="B44" s="27">
        <f>SUM(B42:B43)</f>
        <v>49.5</v>
      </c>
      <c r="C44" s="44"/>
      <c r="D44" s="26">
        <f>SUM(D42:D43)</f>
        <v>176.61</v>
      </c>
      <c r="E44" s="46"/>
      <c r="G44" s="9"/>
    </row>
    <row r="45" spans="1:7" ht="12.75">
      <c r="A45" s="47">
        <v>42726</v>
      </c>
      <c r="B45" s="37">
        <v>3824</v>
      </c>
      <c r="C45" s="48"/>
      <c r="D45" s="37">
        <v>52.5</v>
      </c>
      <c r="E45" s="5" t="s">
        <v>14</v>
      </c>
      <c r="F45" s="5" t="s">
        <v>15</v>
      </c>
      <c r="G45" s="5"/>
    </row>
    <row r="46" spans="1:7" ht="12.75">
      <c r="A46" s="45"/>
      <c r="B46" s="37"/>
      <c r="C46" s="44"/>
      <c r="D46" s="25">
        <v>7000</v>
      </c>
      <c r="E46" s="46" t="s">
        <v>16</v>
      </c>
      <c r="F46" s="28"/>
      <c r="G46" s="9"/>
    </row>
    <row r="47" spans="1:7" ht="12.75">
      <c r="A47" s="19" t="s">
        <v>6</v>
      </c>
      <c r="B47" s="27">
        <f>SUM(B45:B46)</f>
        <v>3824</v>
      </c>
      <c r="C47" s="44"/>
      <c r="D47" s="27">
        <f>SUM(D45:D46)</f>
        <v>7052.5</v>
      </c>
      <c r="E47" s="5"/>
      <c r="F47" s="5"/>
      <c r="G47" s="5"/>
    </row>
    <row r="48" spans="1:7" ht="12.75">
      <c r="A48" s="45">
        <v>42727</v>
      </c>
      <c r="B48" s="37">
        <v>649.5</v>
      </c>
      <c r="C48" s="24"/>
      <c r="D48" s="27"/>
      <c r="E48" s="4"/>
      <c r="F48" s="3"/>
      <c r="G48" s="5"/>
    </row>
    <row r="49" spans="1:7" ht="12.75">
      <c r="A49" s="19" t="s">
        <v>6</v>
      </c>
      <c r="B49" s="27">
        <f>SUM(B48)</f>
        <v>649.5</v>
      </c>
      <c r="C49" s="25"/>
      <c r="D49" s="27"/>
      <c r="E49" s="4"/>
      <c r="F49" s="3"/>
      <c r="G49" s="5"/>
    </row>
    <row r="50" spans="1:7" ht="12.75">
      <c r="A50" s="45">
        <v>42728</v>
      </c>
      <c r="B50" s="37">
        <v>899.5</v>
      </c>
      <c r="C50" s="24"/>
      <c r="D50" s="37"/>
      <c r="E50" s="46"/>
      <c r="F50" s="3"/>
      <c r="G50" s="5"/>
    </row>
    <row r="51" spans="1:7" ht="12.75">
      <c r="A51" s="19" t="s">
        <v>6</v>
      </c>
      <c r="B51" s="27">
        <f>SUM(B50)</f>
        <v>899.5</v>
      </c>
      <c r="C51" s="25"/>
      <c r="D51" s="37"/>
      <c r="E51" s="5"/>
      <c r="F51" s="5"/>
      <c r="G51" s="5"/>
    </row>
    <row r="52" spans="1:7" ht="12.75">
      <c r="A52" s="45">
        <v>42730</v>
      </c>
      <c r="B52" s="37">
        <v>2304</v>
      </c>
      <c r="C52" s="24"/>
      <c r="D52" s="27"/>
      <c r="E52" s="5"/>
      <c r="G52" s="5"/>
    </row>
    <row r="53" spans="1:7" ht="12.75">
      <c r="A53" s="8" t="s">
        <v>6</v>
      </c>
      <c r="B53" s="27">
        <f>SUM(B52)</f>
        <v>2304</v>
      </c>
      <c r="C53" s="25"/>
      <c r="D53" s="37"/>
      <c r="E53" s="5"/>
      <c r="F53" s="5"/>
      <c r="G53" s="5"/>
    </row>
    <row r="54" spans="1:7" ht="12.75">
      <c r="A54" s="45">
        <v>42731</v>
      </c>
      <c r="B54" s="37">
        <v>749.5</v>
      </c>
      <c r="C54" s="24"/>
      <c r="D54" s="37">
        <v>57</v>
      </c>
      <c r="E54" s="5" t="s">
        <v>14</v>
      </c>
      <c r="F54" s="5" t="s">
        <v>15</v>
      </c>
      <c r="G54" s="5"/>
    </row>
    <row r="55" spans="1:7" ht="12.75">
      <c r="A55" s="8"/>
      <c r="B55" s="37"/>
      <c r="C55" s="25"/>
      <c r="D55" s="37">
        <v>7600</v>
      </c>
      <c r="E55" s="46" t="s">
        <v>16</v>
      </c>
      <c r="F55" s="3"/>
      <c r="G55" s="5"/>
    </row>
    <row r="56" spans="1:7" ht="12.75">
      <c r="A56" s="19" t="s">
        <v>6</v>
      </c>
      <c r="B56" s="27">
        <f>SUM(B54:B55)</f>
        <v>749.5</v>
      </c>
      <c r="C56" s="27"/>
      <c r="D56" s="27">
        <f>SUM(D54:D55)</f>
        <v>7657</v>
      </c>
      <c r="E56" s="5"/>
      <c r="F56" s="5"/>
      <c r="G56" s="5"/>
    </row>
    <row r="57" spans="1:7" ht="12.75">
      <c r="A57" s="47">
        <v>42732</v>
      </c>
      <c r="B57" s="37">
        <v>99.5</v>
      </c>
      <c r="C57" s="25"/>
      <c r="D57" s="37">
        <v>390</v>
      </c>
      <c r="E57" s="52" t="s">
        <v>25</v>
      </c>
      <c r="F57" s="3" t="s">
        <v>26</v>
      </c>
      <c r="G57" s="5"/>
    </row>
    <row r="58" spans="1:7" ht="12.75">
      <c r="A58" s="45"/>
      <c r="B58" s="37"/>
      <c r="C58" s="24"/>
      <c r="D58" s="37">
        <v>3</v>
      </c>
      <c r="E58" s="5" t="s">
        <v>14</v>
      </c>
      <c r="F58" s="5" t="s">
        <v>15</v>
      </c>
      <c r="G58" s="5"/>
    </row>
    <row r="59" spans="1:7" ht="12.75">
      <c r="A59" s="19" t="s">
        <v>6</v>
      </c>
      <c r="B59" s="27">
        <f>SUM(B57:B58)</f>
        <v>99.5</v>
      </c>
      <c r="C59" s="25"/>
      <c r="D59" s="27">
        <f>SUM(D57:D58)</f>
        <v>393</v>
      </c>
      <c r="E59" s="5"/>
      <c r="F59" s="5"/>
      <c r="G59" s="5"/>
    </row>
    <row r="60" spans="1:7" ht="12.75">
      <c r="A60" s="45">
        <v>42733</v>
      </c>
      <c r="B60" s="37">
        <v>50</v>
      </c>
      <c r="C60" s="27"/>
      <c r="D60" s="37">
        <v>103.5</v>
      </c>
      <c r="E60" s="18" t="s">
        <v>12</v>
      </c>
      <c r="F60" s="5" t="s">
        <v>11</v>
      </c>
      <c r="G60" s="5"/>
    </row>
    <row r="61" spans="1:7" ht="12.75">
      <c r="A61" s="45"/>
      <c r="B61" s="37"/>
      <c r="C61" s="25"/>
      <c r="D61" s="37">
        <v>3</v>
      </c>
      <c r="E61" s="5" t="s">
        <v>14</v>
      </c>
      <c r="F61" s="5" t="s">
        <v>15</v>
      </c>
      <c r="G61" s="5"/>
    </row>
    <row r="62" spans="1:7" ht="12.75">
      <c r="A62" s="19" t="s">
        <v>6</v>
      </c>
      <c r="B62" s="27">
        <f>SUM(B60:B61)</f>
        <v>50</v>
      </c>
      <c r="C62" s="24"/>
      <c r="D62" s="27">
        <f>SUM(D60:D61)</f>
        <v>106.5</v>
      </c>
      <c r="E62" s="4"/>
      <c r="F62" s="3"/>
      <c r="G62" s="5"/>
    </row>
    <row r="63" spans="1:7" ht="12.75">
      <c r="A63" s="16" t="s">
        <v>7</v>
      </c>
      <c r="B63" s="33"/>
      <c r="C63" s="30"/>
      <c r="D63" s="35"/>
      <c r="E63" s="17"/>
      <c r="F63" s="12"/>
      <c r="G63" s="5"/>
    </row>
    <row r="64" spans="1:7" ht="12.75">
      <c r="A64" s="10" t="s">
        <v>8</v>
      </c>
      <c r="B64" s="34">
        <v>50355.5</v>
      </c>
      <c r="C64" s="10"/>
      <c r="D64" s="36">
        <v>50927.72</v>
      </c>
      <c r="E64" s="18"/>
      <c r="F64" s="14" t="s">
        <v>27</v>
      </c>
      <c r="G64" s="15"/>
    </row>
    <row r="65" spans="2:4" ht="12.75">
      <c r="B65" s="1"/>
      <c r="C65" s="31"/>
      <c r="D65" s="1"/>
    </row>
    <row r="67" spans="1:5" ht="12.75">
      <c r="A67" s="2" t="s">
        <v>9</v>
      </c>
      <c r="B67" s="2"/>
      <c r="D67" s="2"/>
      <c r="E67" s="2"/>
    </row>
    <row r="68" ht="12.75">
      <c r="C6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2009</dc:creator>
  <cp:keywords/>
  <dc:description/>
  <cp:lastModifiedBy>velyu58</cp:lastModifiedBy>
  <dcterms:created xsi:type="dcterms:W3CDTF">2014-03-27T07:59:56Z</dcterms:created>
  <dcterms:modified xsi:type="dcterms:W3CDTF">2017-01-11T07:37:01Z</dcterms:modified>
  <cp:category/>
  <cp:version/>
  <cp:contentType/>
  <cp:contentStatus/>
</cp:coreProperties>
</file>