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<sst xmlns="http://schemas.openxmlformats.org/spreadsheetml/2006/main" count="90" uniqueCount="46">
  <si>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</si>
  <si>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</si>
  <si>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</si>
  <si>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</si>
  <si>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</si>
  <si>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</si>
  <si>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</si>
  <si>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</si>
  <si>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касове обслуговування</t>
  </si>
  <si>
    <t>розрахункове обслуговування</t>
  </si>
  <si>
    <t xml:space="preserve">Разом </t>
  </si>
  <si>
    <t>за місяць</t>
  </si>
  <si>
    <t>Бухгалтер БФ Вікторія                                                        Вєтрова Л.А.</t>
  </si>
  <si>
    <t xml:space="preserve">                                                                                                                              Залишок на 01.02.2014р. 47410,09 грн.   </t>
  </si>
  <si>
    <r>
      <t xml:space="preserve"> </t>
    </r>
    <r>
      <rPr>
        <sz val="16"/>
        <rFont val="Arial Cyr"/>
        <family val="0"/>
      </rPr>
      <t xml:space="preserve">   Благодійний фонд Вікторія</t>
    </r>
  </si>
  <si>
    <t xml:space="preserve">                      Залишок на 01.07.13р. 3581,03 грн.</t>
  </si>
  <si>
    <t xml:space="preserve">                                       </t>
  </si>
  <si>
    <t>Залишок на 01.06.2013р. 33902,00 грн.</t>
  </si>
  <si>
    <t>послуги інтернету</t>
  </si>
  <si>
    <t>"Південно-східний медіахолдінг"</t>
  </si>
  <si>
    <t>Райффайзенбанк Аваль</t>
  </si>
  <si>
    <t>ЛЗ №2104331</t>
  </si>
  <si>
    <t>господарчі потреби</t>
  </si>
  <si>
    <t>стройматеріали</t>
  </si>
  <si>
    <t>ПП Зерний С.А.</t>
  </si>
  <si>
    <t>манометри</t>
  </si>
  <si>
    <t xml:space="preserve"> "Виробнича майстерня"</t>
  </si>
  <si>
    <t>міжміські розмови</t>
  </si>
  <si>
    <t>ТВО Комунарського р-на</t>
  </si>
  <si>
    <t>краска емаль</t>
  </si>
  <si>
    <t>ТОВ ПП "ЗІП"</t>
  </si>
  <si>
    <t>ЛЗ №2104332</t>
  </si>
  <si>
    <t>решітка радіаторна</t>
  </si>
  <si>
    <t>ТОВ "Новий лад"</t>
  </si>
  <si>
    <t>ЛЗ №2104333</t>
  </si>
  <si>
    <t>пришкільний табір</t>
  </si>
  <si>
    <t>ЛЗ №2104334</t>
  </si>
  <si>
    <t>мебля дитяча</t>
  </si>
  <si>
    <t>ЛЗ №2104335</t>
  </si>
  <si>
    <t>обр. дан. про стан.навч.</t>
  </si>
  <si>
    <t>ФОП Панник А.А.</t>
  </si>
  <si>
    <t>фарба ПФ-115</t>
  </si>
  <si>
    <t>комплект стендів</t>
  </si>
  <si>
    <t>ФОП Борисенко С.О.</t>
  </si>
  <si>
    <t>ЛЗ №2104336</t>
  </si>
  <si>
    <t>благодійна допомога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</si>
</sst>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164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Font="1" applyBorder="1" applyAlignment="1">
      <alignment wrapText="1"/>
    </xf>
    <xf numFmtId="1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75390625" style="0" customWidth="1"/>
    <col min="4" max="4" width="12.25390625" style="0" customWidth="1"/>
    <col min="5" max="5" width="28.00390625" style="0" customWidth="1"/>
    <col min="6" max="6" width="30.25390625" style="0" bestFit="1" customWidth="1"/>
    <col min="7" max="7" width="15.75390625" style="0" customWidth="1"/>
    <col min="9" max="9" width="13.00390625" style="0" customWidth="1"/>
    <col min="11" max="11" width="14.125" style="0" customWidth="1"/>
  </cols>
  <sheetData>
    <row r="1" spans="1:4" ht="20.25">
      <c r="A1" s="8" t="s">
        <v>14</v>
      </c>
      <c r="B1" s="8"/>
      <c r="C1" s="8"/>
      <c r="D1" s="8"/>
    </row>
    <row r="3" spans="1:7" ht="51">
      <c r="A3" s="23" t="s">
        <v>0</v>
      </c>
      <c r="B3" s="27" t="s">
        <v>1</v>
      </c>
      <c r="C3" s="23" t="s">
        <v>2</v>
      </c>
      <c r="D3" s="27" t="s">
        <v>3</v>
      </c>
      <c r="E3" s="28" t="s">
        <v>4</v>
      </c>
      <c r="F3" s="29" t="s">
        <v>5</v>
      </c>
      <c r="G3" s="28" t="s">
        <v>6</v>
      </c>
    </row>
    <row r="4" spans="1:9" ht="12.75">
      <c r="A4" s="3" t="s">
        <v>13</v>
      </c>
      <c r="B4" s="5"/>
      <c r="C4" s="5"/>
      <c r="D4" s="5"/>
      <c r="E4" s="35" t="s">
        <v>16</v>
      </c>
      <c r="F4" s="36" t="s">
        <v>17</v>
      </c>
      <c r="G4" s="34"/>
      <c r="I4" s="53"/>
    </row>
    <row r="5" spans="1:9" ht="12.75">
      <c r="A5" s="25">
        <v>41426</v>
      </c>
      <c r="B5" s="37">
        <v>2550</v>
      </c>
      <c r="C5" s="6"/>
      <c r="D5" s="7"/>
      <c r="E5" s="4"/>
      <c r="F5" s="3"/>
      <c r="G5" s="7"/>
      <c r="I5" s="53"/>
    </row>
    <row r="6" spans="1:9" ht="12.75">
      <c r="A6" s="9" t="s">
        <v>7</v>
      </c>
      <c r="B6" s="13">
        <f>SUM(B5)</f>
        <v>2550</v>
      </c>
      <c r="C6" s="11"/>
      <c r="D6" s="11"/>
      <c r="F6" s="17"/>
      <c r="G6" s="11"/>
      <c r="I6" s="53"/>
    </row>
    <row r="7" spans="1:9" ht="12.75">
      <c r="A7" s="25">
        <v>41428</v>
      </c>
      <c r="B7" s="26">
        <v>2425</v>
      </c>
      <c r="C7" s="6">
        <v>64</v>
      </c>
      <c r="D7" s="26">
        <v>550</v>
      </c>
      <c r="E7" s="5" t="s">
        <v>18</v>
      </c>
      <c r="F7" s="3" t="s">
        <v>19</v>
      </c>
      <c r="G7" s="6"/>
      <c r="I7" s="53"/>
    </row>
    <row r="8" spans="1:9" ht="12.75">
      <c r="A8" s="9" t="s">
        <v>7</v>
      </c>
      <c r="B8" s="13">
        <f>SUM(B7)</f>
        <v>2425</v>
      </c>
      <c r="C8" s="9"/>
      <c r="D8" s="13">
        <f>SUM(D7)</f>
        <v>550</v>
      </c>
      <c r="F8" s="17"/>
      <c r="G8" s="11"/>
      <c r="I8" s="53"/>
    </row>
    <row r="9" spans="1:9" ht="12.75">
      <c r="A9" s="25">
        <v>41429</v>
      </c>
      <c r="B9" s="26">
        <v>150</v>
      </c>
      <c r="C9" s="6"/>
      <c r="D9" s="26">
        <v>10</v>
      </c>
      <c r="E9" s="5" t="s">
        <v>8</v>
      </c>
      <c r="F9" s="3" t="s">
        <v>20</v>
      </c>
      <c r="G9" s="6"/>
      <c r="I9" s="53"/>
    </row>
    <row r="10" spans="1:9" ht="12.75">
      <c r="A10" s="9"/>
      <c r="B10" s="13"/>
      <c r="C10" s="11" t="s">
        <v>21</v>
      </c>
      <c r="D10" s="14">
        <v>1000</v>
      </c>
      <c r="E10" t="s">
        <v>22</v>
      </c>
      <c r="F10" s="17"/>
      <c r="G10" s="11"/>
      <c r="I10" s="53"/>
    </row>
    <row r="11" spans="1:9" ht="12.75">
      <c r="A11" s="23" t="s">
        <v>7</v>
      </c>
      <c r="B11" s="24">
        <f>SUM(B9:B10)</f>
        <v>150</v>
      </c>
      <c r="C11" s="6"/>
      <c r="D11" s="24">
        <f>SUM(D9:D10)</f>
        <v>1010</v>
      </c>
      <c r="E11" s="5"/>
      <c r="F11" s="3"/>
      <c r="G11" s="6"/>
      <c r="I11" s="53"/>
    </row>
    <row r="12" spans="1:9" ht="12.75">
      <c r="A12" s="38">
        <v>41430</v>
      </c>
      <c r="B12" s="39">
        <v>875</v>
      </c>
      <c r="C12" s="40">
        <v>65</v>
      </c>
      <c r="D12" s="42">
        <v>1629.5</v>
      </c>
      <c r="E12" s="41" t="s">
        <v>23</v>
      </c>
      <c r="F12" s="17" t="s">
        <v>24</v>
      </c>
      <c r="G12" s="11"/>
      <c r="I12" s="53"/>
    </row>
    <row r="13" spans="1:9" ht="12.75">
      <c r="A13" s="25"/>
      <c r="B13" s="26"/>
      <c r="C13" s="6">
        <v>66</v>
      </c>
      <c r="D13" s="43">
        <v>364.5</v>
      </c>
      <c r="E13" s="5" t="s">
        <v>25</v>
      </c>
      <c r="F13" s="3" t="s">
        <v>26</v>
      </c>
      <c r="G13" s="6"/>
      <c r="I13" s="53"/>
    </row>
    <row r="14" spans="1:11" ht="12.75">
      <c r="A14" s="23" t="s">
        <v>7</v>
      </c>
      <c r="B14" s="13">
        <f>SUM(B12:B13)</f>
        <v>875</v>
      </c>
      <c r="C14" s="9"/>
      <c r="D14" s="45">
        <f>SUM(D12:D13)</f>
        <v>1994</v>
      </c>
      <c r="F14" s="17"/>
      <c r="G14" s="11"/>
      <c r="I14" s="53"/>
      <c r="K14" s="53"/>
    </row>
    <row r="15" spans="1:11" ht="12.75">
      <c r="A15" s="25">
        <v>41431</v>
      </c>
      <c r="B15" s="26">
        <v>500</v>
      </c>
      <c r="C15" s="6">
        <v>67</v>
      </c>
      <c r="D15" s="6">
        <v>269.51</v>
      </c>
      <c r="E15" s="5" t="s">
        <v>27</v>
      </c>
      <c r="F15" s="3" t="s">
        <v>28</v>
      </c>
      <c r="G15" s="6"/>
      <c r="I15" s="53"/>
      <c r="K15" s="53"/>
    </row>
    <row r="16" spans="1:11" ht="12.75">
      <c r="A16" s="9"/>
      <c r="B16" s="13"/>
      <c r="C16" s="11">
        <v>68</v>
      </c>
      <c r="D16" s="11">
        <v>711.76</v>
      </c>
      <c r="E16" s="41" t="s">
        <v>29</v>
      </c>
      <c r="F16" s="17" t="s">
        <v>30</v>
      </c>
      <c r="G16" s="11"/>
      <c r="I16" s="53"/>
      <c r="K16" s="53"/>
    </row>
    <row r="17" spans="1:11" ht="12.75">
      <c r="A17" s="23" t="s">
        <v>7</v>
      </c>
      <c r="B17" s="24">
        <f>SUM(B15:B16)</f>
        <v>500</v>
      </c>
      <c r="C17" s="6"/>
      <c r="D17" s="23">
        <f>SUM(D15:D16)</f>
        <v>981.27</v>
      </c>
      <c r="E17" s="5"/>
      <c r="F17" s="3"/>
      <c r="G17" s="6"/>
      <c r="I17" s="53"/>
      <c r="K17" s="53"/>
    </row>
    <row r="18" spans="1:11" ht="12.75">
      <c r="A18" s="38">
        <v>41432</v>
      </c>
      <c r="B18" s="42">
        <v>633</v>
      </c>
      <c r="C18" s="40">
        <v>69</v>
      </c>
      <c r="D18" s="40">
        <v>4291.25</v>
      </c>
      <c r="E18" s="41" t="s">
        <v>35</v>
      </c>
      <c r="F18" s="17" t="s">
        <v>28</v>
      </c>
      <c r="G18" s="11"/>
      <c r="I18" s="53"/>
      <c r="K18" s="53"/>
    </row>
    <row r="19" spans="1:11" ht="12.75">
      <c r="A19" s="23" t="s">
        <v>7</v>
      </c>
      <c r="B19" s="48">
        <f>SUM(B18)</f>
        <v>633</v>
      </c>
      <c r="C19" s="23"/>
      <c r="D19" s="23">
        <f>SUM(D18)</f>
        <v>4291.25</v>
      </c>
      <c r="E19" s="5"/>
      <c r="F19" s="3"/>
      <c r="G19" s="6"/>
      <c r="I19" s="53"/>
      <c r="K19" s="53"/>
    </row>
    <row r="20" spans="1:11" ht="12.75">
      <c r="A20" s="10">
        <v>41435</v>
      </c>
      <c r="B20" s="44">
        <v>3475</v>
      </c>
      <c r="C20" s="11"/>
      <c r="D20" s="11"/>
      <c r="F20" s="17"/>
      <c r="G20" s="11"/>
      <c r="I20" s="53"/>
      <c r="K20" s="53"/>
    </row>
    <row r="21" spans="1:11" ht="12.75">
      <c r="A21" s="23" t="s">
        <v>7</v>
      </c>
      <c r="B21" s="48">
        <f>SUM(B20)</f>
        <v>3475</v>
      </c>
      <c r="C21" s="6"/>
      <c r="D21" s="26"/>
      <c r="E21" s="5"/>
      <c r="F21" s="3"/>
      <c r="G21" s="6"/>
      <c r="I21" s="53"/>
      <c r="K21" s="53"/>
    </row>
    <row r="22" spans="1:11" ht="12.75">
      <c r="A22" s="10">
        <v>41436</v>
      </c>
      <c r="B22" s="44">
        <v>1575</v>
      </c>
      <c r="C22" s="11"/>
      <c r="D22" s="14">
        <v>20</v>
      </c>
      <c r="E22" s="5" t="s">
        <v>8</v>
      </c>
      <c r="F22" s="3" t="s">
        <v>20</v>
      </c>
      <c r="G22" s="11"/>
      <c r="I22" s="53"/>
      <c r="K22" s="53"/>
    </row>
    <row r="23" spans="1:11" ht="12.75">
      <c r="A23" s="23"/>
      <c r="B23" s="23"/>
      <c r="C23" s="6" t="s">
        <v>31</v>
      </c>
      <c r="D23" s="49">
        <v>2000</v>
      </c>
      <c r="E23" s="6" t="s">
        <v>22</v>
      </c>
      <c r="F23" s="3"/>
      <c r="G23" s="6"/>
      <c r="I23" s="53"/>
      <c r="K23" s="53"/>
    </row>
    <row r="24" spans="1:11" ht="12.75">
      <c r="A24" s="10"/>
      <c r="B24" s="14"/>
      <c r="C24" s="11">
        <v>70</v>
      </c>
      <c r="D24" s="14">
        <v>5000</v>
      </c>
      <c r="E24" t="s">
        <v>32</v>
      </c>
      <c r="F24" s="17" t="s">
        <v>33</v>
      </c>
      <c r="G24" s="11"/>
      <c r="I24" s="53"/>
      <c r="K24" s="53"/>
    </row>
    <row r="25" spans="1:11" ht="12.75">
      <c r="A25" s="23" t="s">
        <v>7</v>
      </c>
      <c r="B25" s="48">
        <f>SUM(B22:B24)</f>
        <v>1575</v>
      </c>
      <c r="C25" s="6"/>
      <c r="D25" s="24">
        <f>SUM(D22:D24)</f>
        <v>7020</v>
      </c>
      <c r="E25" s="5"/>
      <c r="F25" s="3"/>
      <c r="G25" s="6"/>
      <c r="I25" s="53"/>
      <c r="K25" s="53"/>
    </row>
    <row r="26" spans="1:11" ht="12.75">
      <c r="A26" s="10">
        <v>41437</v>
      </c>
      <c r="B26" s="39">
        <v>2225</v>
      </c>
      <c r="C26" s="11"/>
      <c r="D26" s="14"/>
      <c r="F26" s="17"/>
      <c r="G26" s="11"/>
      <c r="I26" s="53"/>
      <c r="K26" s="53"/>
    </row>
    <row r="27" spans="1:11" ht="12.75">
      <c r="A27" s="23" t="s">
        <v>7</v>
      </c>
      <c r="B27" s="24">
        <f>SUM(B26)</f>
        <v>2225</v>
      </c>
      <c r="C27" s="6"/>
      <c r="D27" s="24"/>
      <c r="E27" s="5"/>
      <c r="F27" s="3"/>
      <c r="G27" s="6"/>
      <c r="I27" s="53"/>
      <c r="K27" s="53"/>
    </row>
    <row r="28" spans="1:11" ht="12.75">
      <c r="A28" s="10">
        <v>41438</v>
      </c>
      <c r="B28" s="26">
        <v>4260</v>
      </c>
      <c r="C28" s="6"/>
      <c r="D28" s="26">
        <v>35</v>
      </c>
      <c r="E28" s="5" t="s">
        <v>8</v>
      </c>
      <c r="F28" s="3" t="s">
        <v>20</v>
      </c>
      <c r="G28" s="6"/>
      <c r="I28" s="53"/>
      <c r="K28" s="53"/>
    </row>
    <row r="29" spans="1:11" ht="12.75">
      <c r="A29" s="23"/>
      <c r="B29" s="13"/>
      <c r="C29" s="6" t="s">
        <v>34</v>
      </c>
      <c r="D29" s="14">
        <v>3500</v>
      </c>
      <c r="E29" s="6" t="s">
        <v>22</v>
      </c>
      <c r="F29" s="17"/>
      <c r="G29" s="11"/>
      <c r="I29" s="53"/>
      <c r="K29" s="53"/>
    </row>
    <row r="30" spans="1:11" ht="12.75">
      <c r="A30" s="23" t="s">
        <v>7</v>
      </c>
      <c r="B30" s="24">
        <f>SUM(B28:B29)</f>
        <v>4260</v>
      </c>
      <c r="C30" s="6"/>
      <c r="D30" s="24">
        <f>SUM(D28:D29)</f>
        <v>3535</v>
      </c>
      <c r="E30" s="5"/>
      <c r="F30" s="3"/>
      <c r="G30" s="6"/>
      <c r="I30" s="53"/>
      <c r="K30" s="53"/>
    </row>
    <row r="31" spans="1:11" ht="12.75">
      <c r="A31" s="38">
        <v>41439</v>
      </c>
      <c r="B31" s="39">
        <v>3400</v>
      </c>
      <c r="C31" s="40">
        <v>71</v>
      </c>
      <c r="D31" s="40">
        <v>3971.25</v>
      </c>
      <c r="E31" t="s">
        <v>35</v>
      </c>
      <c r="F31" s="17" t="s">
        <v>28</v>
      </c>
      <c r="G31" s="11"/>
      <c r="I31" s="53"/>
      <c r="K31" s="53"/>
    </row>
    <row r="32" spans="1:11" ht="12.75">
      <c r="A32" s="23" t="s">
        <v>7</v>
      </c>
      <c r="B32" s="24">
        <f>SUM(B31)</f>
        <v>3400</v>
      </c>
      <c r="C32" s="6"/>
      <c r="D32" s="23">
        <f>SUM(D31)</f>
        <v>3971.25</v>
      </c>
      <c r="E32" s="5"/>
      <c r="F32" s="3"/>
      <c r="G32" s="6"/>
      <c r="I32" s="53"/>
      <c r="K32" s="53"/>
    </row>
    <row r="33" spans="1:11" ht="12.75">
      <c r="A33" s="38">
        <v>41442</v>
      </c>
      <c r="B33" s="39">
        <v>450</v>
      </c>
      <c r="C33" s="40"/>
      <c r="D33" s="42">
        <v>64</v>
      </c>
      <c r="E33" s="5" t="s">
        <v>8</v>
      </c>
      <c r="F33" s="3" t="s">
        <v>20</v>
      </c>
      <c r="G33" s="11"/>
      <c r="I33" s="53"/>
      <c r="K33" s="53"/>
    </row>
    <row r="34" spans="1:11" ht="12.75">
      <c r="A34" s="25"/>
      <c r="B34" s="26"/>
      <c r="C34" s="6" t="s">
        <v>36</v>
      </c>
      <c r="D34" s="43">
        <v>6400</v>
      </c>
      <c r="E34" s="6" t="s">
        <v>22</v>
      </c>
      <c r="F34" s="3"/>
      <c r="G34" s="6"/>
      <c r="I34" s="53"/>
      <c r="K34" s="53"/>
    </row>
    <row r="35" spans="1:11" ht="12.75">
      <c r="A35" s="23" t="s">
        <v>7</v>
      </c>
      <c r="B35" s="24">
        <f>SUM(B33:B34)</f>
        <v>450</v>
      </c>
      <c r="C35" s="6"/>
      <c r="D35" s="48">
        <f>SUM(D33:D34)</f>
        <v>6464</v>
      </c>
      <c r="E35" s="5"/>
      <c r="F35" s="3"/>
      <c r="G35" s="6"/>
      <c r="I35" s="53"/>
      <c r="K35" s="53"/>
    </row>
    <row r="36" spans="1:11" ht="12.75">
      <c r="A36" s="10">
        <v>41443</v>
      </c>
      <c r="B36" s="11"/>
      <c r="C36" s="11">
        <v>72</v>
      </c>
      <c r="D36" s="44">
        <v>4000</v>
      </c>
      <c r="E36" s="41" t="s">
        <v>37</v>
      </c>
      <c r="F36" s="17" t="s">
        <v>33</v>
      </c>
      <c r="G36" s="11"/>
      <c r="I36" s="53"/>
      <c r="K36" s="53"/>
    </row>
    <row r="37" spans="1:11" ht="12.75">
      <c r="A37" s="23" t="s">
        <v>7</v>
      </c>
      <c r="B37" s="23"/>
      <c r="C37" s="23"/>
      <c r="D37" s="48">
        <f>SUM(D36)</f>
        <v>4000</v>
      </c>
      <c r="E37" s="5"/>
      <c r="F37" s="3"/>
      <c r="G37" s="6"/>
      <c r="I37" s="53"/>
      <c r="K37" s="53"/>
    </row>
    <row r="38" spans="1:11" ht="12.75">
      <c r="A38" s="10">
        <v>41444</v>
      </c>
      <c r="B38" s="44">
        <v>1950</v>
      </c>
      <c r="C38" s="11"/>
      <c r="D38" s="11"/>
      <c r="F38" s="17"/>
      <c r="G38" s="11"/>
      <c r="I38" s="53"/>
      <c r="K38" s="53"/>
    </row>
    <row r="39" spans="1:11" ht="12.75">
      <c r="A39" s="23" t="s">
        <v>7</v>
      </c>
      <c r="B39" s="48">
        <f>SUM(B38)</f>
        <v>1950</v>
      </c>
      <c r="C39" s="6"/>
      <c r="D39" s="6"/>
      <c r="E39" s="5"/>
      <c r="F39" s="3"/>
      <c r="G39" s="6"/>
      <c r="I39" s="53"/>
      <c r="K39" s="53"/>
    </row>
    <row r="40" spans="1:11" ht="12.75">
      <c r="A40" s="10">
        <v>41445</v>
      </c>
      <c r="B40" s="44">
        <v>200</v>
      </c>
      <c r="C40" s="11"/>
      <c r="D40" s="44">
        <v>31.8</v>
      </c>
      <c r="E40" s="5" t="s">
        <v>8</v>
      </c>
      <c r="F40" s="3" t="s">
        <v>20</v>
      </c>
      <c r="G40" s="11"/>
      <c r="I40" s="53"/>
      <c r="K40" s="53"/>
    </row>
    <row r="41" spans="1:9" ht="12.75">
      <c r="A41" s="23"/>
      <c r="B41" s="23"/>
      <c r="C41" s="6" t="s">
        <v>38</v>
      </c>
      <c r="D41" s="43">
        <v>3180</v>
      </c>
      <c r="E41" s="6" t="s">
        <v>22</v>
      </c>
      <c r="F41" s="3"/>
      <c r="G41" s="6"/>
      <c r="I41" s="53"/>
    </row>
    <row r="42" spans="1:9" ht="12.75">
      <c r="A42" s="23" t="s">
        <v>7</v>
      </c>
      <c r="B42" s="13">
        <f>SUM(B40:B41)</f>
        <v>200</v>
      </c>
      <c r="C42" s="11"/>
      <c r="D42" s="45">
        <f>SUM(D40:D41)</f>
        <v>3211.8</v>
      </c>
      <c r="F42" s="17"/>
      <c r="G42" s="11"/>
      <c r="I42" s="53"/>
    </row>
    <row r="43" spans="1:9" ht="12.75">
      <c r="A43" s="46">
        <v>41446</v>
      </c>
      <c r="B43" s="49">
        <v>40</v>
      </c>
      <c r="C43" s="6">
        <v>73</v>
      </c>
      <c r="D43" s="47">
        <v>3450</v>
      </c>
      <c r="E43" s="5" t="s">
        <v>39</v>
      </c>
      <c r="F43" s="3" t="s">
        <v>40</v>
      </c>
      <c r="G43" s="6"/>
      <c r="I43" s="53"/>
    </row>
    <row r="44" spans="1:9" ht="12.75">
      <c r="A44" s="10"/>
      <c r="B44" s="14"/>
      <c r="C44" s="11">
        <v>74</v>
      </c>
      <c r="D44" s="44">
        <v>3730.7</v>
      </c>
      <c r="E44" s="41" t="s">
        <v>35</v>
      </c>
      <c r="F44" s="17" t="s">
        <v>28</v>
      </c>
      <c r="G44" s="11"/>
      <c r="I44" s="53"/>
    </row>
    <row r="45" spans="1:11" ht="12.75">
      <c r="A45" s="23" t="s">
        <v>7</v>
      </c>
      <c r="B45" s="24">
        <f>SUM(B43:B44)</f>
        <v>40</v>
      </c>
      <c r="C45" s="6"/>
      <c r="D45" s="48">
        <f>SUM(D43:D44)</f>
        <v>7180.7</v>
      </c>
      <c r="E45" s="50"/>
      <c r="F45" s="3"/>
      <c r="G45" s="6"/>
      <c r="I45" s="53"/>
      <c r="K45" s="53"/>
    </row>
    <row r="46" spans="1:11" ht="12.75">
      <c r="A46" s="10">
        <v>41450</v>
      </c>
      <c r="B46" s="14">
        <v>100</v>
      </c>
      <c r="C46" s="11"/>
      <c r="D46" s="44"/>
      <c r="E46" s="41"/>
      <c r="F46" s="17"/>
      <c r="G46" s="11"/>
      <c r="I46" s="53"/>
      <c r="K46" s="53"/>
    </row>
    <row r="47" spans="1:11" ht="12.75">
      <c r="A47" s="23" t="s">
        <v>7</v>
      </c>
      <c r="B47" s="24">
        <f>SUM(B46)</f>
        <v>100</v>
      </c>
      <c r="C47" s="6"/>
      <c r="D47" s="43"/>
      <c r="E47" s="50"/>
      <c r="F47" s="3"/>
      <c r="G47" s="6"/>
      <c r="I47" s="53"/>
      <c r="K47" s="53"/>
    </row>
    <row r="48" spans="1:9" ht="12.75">
      <c r="A48" s="38">
        <v>41451</v>
      </c>
      <c r="B48" s="39">
        <v>200</v>
      </c>
      <c r="C48" s="40"/>
      <c r="D48" s="42">
        <v>129</v>
      </c>
      <c r="E48" s="5" t="s">
        <v>9</v>
      </c>
      <c r="F48" s="3" t="s">
        <v>20</v>
      </c>
      <c r="G48" s="11"/>
      <c r="I48" s="53"/>
    </row>
    <row r="49" spans="1:9" ht="12.75">
      <c r="A49" s="23"/>
      <c r="B49" s="24"/>
      <c r="C49" s="6">
        <v>75</v>
      </c>
      <c r="D49" s="43">
        <v>711.67</v>
      </c>
      <c r="E49" s="50" t="s">
        <v>41</v>
      </c>
      <c r="F49" s="17" t="s">
        <v>30</v>
      </c>
      <c r="G49" s="6"/>
      <c r="I49" s="53"/>
    </row>
    <row r="50" spans="1:9" ht="12.75">
      <c r="A50" s="10"/>
      <c r="B50" s="14"/>
      <c r="C50" s="11">
        <v>76</v>
      </c>
      <c r="D50" s="44">
        <v>4222</v>
      </c>
      <c r="E50" s="41" t="s">
        <v>42</v>
      </c>
      <c r="F50" s="51" t="s">
        <v>43</v>
      </c>
      <c r="G50" s="11"/>
      <c r="I50" s="53"/>
    </row>
    <row r="51" spans="1:9" ht="12.75">
      <c r="A51" s="23" t="s">
        <v>7</v>
      </c>
      <c r="B51" s="24">
        <f>SUM(B48:B50)</f>
        <v>200</v>
      </c>
      <c r="C51" s="6"/>
      <c r="D51" s="48">
        <f>SUM(D48:D50)</f>
        <v>5062.67</v>
      </c>
      <c r="E51" s="50"/>
      <c r="F51" s="3"/>
      <c r="G51" s="6"/>
      <c r="I51" s="53"/>
    </row>
    <row r="52" spans="1:9" ht="12.75">
      <c r="A52" s="10">
        <v>41452</v>
      </c>
      <c r="B52" s="14"/>
      <c r="C52" s="11"/>
      <c r="D52" s="44">
        <v>43.6</v>
      </c>
      <c r="E52" s="5" t="s">
        <v>8</v>
      </c>
      <c r="F52" s="3" t="s">
        <v>20</v>
      </c>
      <c r="G52" s="11"/>
      <c r="I52" s="53"/>
    </row>
    <row r="53" spans="1:9" ht="12.75">
      <c r="A53" s="23"/>
      <c r="B53" s="24"/>
      <c r="C53" s="6" t="s">
        <v>44</v>
      </c>
      <c r="D53" s="43">
        <v>560</v>
      </c>
      <c r="E53" s="6" t="s">
        <v>22</v>
      </c>
      <c r="F53" s="3"/>
      <c r="G53" s="6"/>
      <c r="I53" s="53"/>
    </row>
    <row r="54" spans="1:9" ht="12.75">
      <c r="A54" s="9"/>
      <c r="B54" s="13"/>
      <c r="C54" s="6" t="s">
        <v>44</v>
      </c>
      <c r="D54" s="44">
        <v>3800</v>
      </c>
      <c r="E54" s="52" t="s">
        <v>45</v>
      </c>
      <c r="F54" s="17"/>
      <c r="G54" s="11"/>
      <c r="I54" s="53"/>
    </row>
    <row r="55" spans="1:11" ht="12.75">
      <c r="A55" s="23"/>
      <c r="B55" s="24"/>
      <c r="C55" s="6">
        <v>77</v>
      </c>
      <c r="D55" s="43">
        <v>1653.43</v>
      </c>
      <c r="E55" s="3" t="s">
        <v>35</v>
      </c>
      <c r="F55" s="6" t="s">
        <v>28</v>
      </c>
      <c r="G55" s="6"/>
      <c r="I55" s="53"/>
      <c r="K55" s="53"/>
    </row>
    <row r="56" spans="1:7" ht="12.75">
      <c r="A56" s="23" t="s">
        <v>7</v>
      </c>
      <c r="B56" s="11"/>
      <c r="C56" s="11"/>
      <c r="D56" s="45">
        <f>SUM(D52:D55)</f>
        <v>6057.030000000001</v>
      </c>
      <c r="F56" s="17"/>
      <c r="G56" s="11"/>
    </row>
    <row r="57" spans="1:7" ht="12.75">
      <c r="A57" s="19" t="s">
        <v>10</v>
      </c>
      <c r="B57" s="20"/>
      <c r="C57" s="19"/>
      <c r="D57" s="20"/>
      <c r="E57" s="21"/>
      <c r="F57" s="16"/>
      <c r="G57" s="32"/>
    </row>
    <row r="58" spans="1:7" ht="12.75">
      <c r="A58" s="12" t="s">
        <v>11</v>
      </c>
      <c r="B58" s="30">
        <v>25008</v>
      </c>
      <c r="C58" s="15"/>
      <c r="D58" s="31">
        <v>55328.97</v>
      </c>
      <c r="E58" s="22"/>
      <c r="F58" s="18" t="s">
        <v>15</v>
      </c>
      <c r="G58" s="33"/>
    </row>
    <row r="59" spans="2:4" ht="12.75">
      <c r="B59" s="1"/>
      <c r="D59" s="1"/>
    </row>
    <row r="61" spans="1:5" ht="12.75">
      <c r="A61" s="2" t="s">
        <v>12</v>
      </c>
      <c r="B61" s="2"/>
      <c r="C61" s="2"/>
      <c r="D61" s="2"/>
      <c r="E61" s="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Юля</cp:lastModifiedBy>
  <dcterms:created xsi:type="dcterms:W3CDTF">2014-03-27T07:59:56Z</dcterms:created>
  <dcterms:modified xsi:type="dcterms:W3CDTF">2014-04-02T18:13:58Z</dcterms:modified>
  <cp:category/>
  <cp:version/>
  <cp:contentType/>
  <cp:contentStatus/>
</cp:coreProperties>
</file>