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5195" windowHeight="961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<sst xmlns="http://schemas.openxmlformats.org/spreadsheetml/2006/main" count="64" uniqueCount="20">
  <si>
    <t>Дата</t>
  </si>
  <si>
    <t>Надходження
гошових коштів сума</t>
  </si>
  <si>
    <t>№п\д</t>
  </si>
  <si>
    <t>Витрати 
грошових
коштів
сума</t>
  </si>
  <si>
    <t>Призначення
платежу</t>
  </si>
  <si>
    <t>Одержувач</t>
  </si>
  <si>
    <t>Заклад 
освіти</t>
  </si>
  <si>
    <t>Разом</t>
  </si>
  <si>
    <t xml:space="preserve">Разом </t>
  </si>
  <si>
    <t>за місяць</t>
  </si>
  <si>
    <t>Бухгалтер БФ Вікторія                                                        Вєтрова Л.А.</t>
  </si>
  <si>
    <r>
      <t xml:space="preserve"> </t>
    </r>
    <r>
      <rPr>
        <sz val="16"/>
        <rFont val="Arial Cyr"/>
        <family val="0"/>
      </rPr>
      <t xml:space="preserve">   Благодійний фонд Вікторія</t>
    </r>
  </si>
  <si>
    <t>комісія</t>
  </si>
  <si>
    <t>ПриватБанк</t>
  </si>
  <si>
    <t>господарчі потреби</t>
  </si>
  <si>
    <t>Залишок на 01.02.18р. 684,25</t>
  </si>
  <si>
    <t>Залишок на 01.03.18р. 1966,25</t>
  </si>
  <si>
    <t>матеріальна допомога</t>
  </si>
  <si>
    <t>БФ "Магістр"</t>
  </si>
  <si>
    <t>част.оплата за противогази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</si>
</sst>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</numFmts>
  <fonts count="37">
    <font>
      <sz val="10"/>
      <name val="Arial Cyr"/>
      <family val="0"/>
    </font>
    <font>
      <b/>
      <sz val="10"/>
      <name val="Arial Cyr"/>
      <family val="0"/>
    </font>
    <font>
      <sz val="1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70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2" xfId="0" applyBorder="1" applyAlignment="1">
      <alignment wrapText="1"/>
    </xf>
    <xf numFmtId="0" fontId="0" fillId="0" borderId="0" xfId="0" applyFont="1" applyAlignment="1">
      <alignment/>
    </xf>
    <xf numFmtId="0" fontId="1" fillId="0" borderId="13" xfId="0" applyFont="1" applyBorder="1" applyAlignment="1">
      <alignment/>
    </xf>
    <xf numFmtId="14" fontId="0" fillId="0" borderId="13" xfId="0" applyNumberFormat="1" applyBorder="1" applyAlignment="1">
      <alignment/>
    </xf>
    <xf numFmtId="0" fontId="0" fillId="0" borderId="13" xfId="0" applyBorder="1" applyAlignment="1">
      <alignment/>
    </xf>
    <xf numFmtId="0" fontId="1" fillId="0" borderId="14" xfId="0" applyFont="1" applyBorder="1" applyAlignment="1">
      <alignment/>
    </xf>
    <xf numFmtId="4" fontId="1" fillId="0" borderId="13" xfId="0" applyNumberFormat="1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1" fillId="0" borderId="12" xfId="0" applyFont="1" applyBorder="1" applyAlignment="1">
      <alignment/>
    </xf>
    <xf numFmtId="4" fontId="1" fillId="0" borderId="12" xfId="0" applyNumberFormat="1" applyFont="1" applyBorder="1" applyAlignment="1">
      <alignment/>
    </xf>
    <xf numFmtId="14" fontId="0" fillId="0" borderId="12" xfId="0" applyNumberFormat="1" applyBorder="1" applyAlignment="1">
      <alignment/>
    </xf>
    <xf numFmtId="4" fontId="0" fillId="0" borderId="12" xfId="0" applyNumberFormat="1" applyBorder="1" applyAlignment="1">
      <alignment/>
    </xf>
    <xf numFmtId="0" fontId="1" fillId="0" borderId="11" xfId="0" applyFont="1" applyBorder="1" applyAlignment="1">
      <alignment wrapText="1"/>
    </xf>
    <xf numFmtId="0" fontId="1" fillId="0" borderId="12" xfId="0" applyFont="1" applyBorder="1" applyAlignment="1">
      <alignment wrapText="1"/>
    </xf>
    <xf numFmtId="0" fontId="1" fillId="0" borderId="11" xfId="0" applyFont="1" applyBorder="1" applyAlignment="1">
      <alignment/>
    </xf>
    <xf numFmtId="4" fontId="0" fillId="0" borderId="12" xfId="0" applyNumberFormat="1" applyBorder="1" applyAlignment="1">
      <alignment wrapText="1"/>
    </xf>
    <xf numFmtId="164" fontId="1" fillId="0" borderId="12" xfId="0" applyNumberFormat="1" applyFont="1" applyBorder="1" applyAlignment="1">
      <alignment/>
    </xf>
    <xf numFmtId="0" fontId="0" fillId="0" borderId="16" xfId="0" applyBorder="1" applyAlignment="1">
      <alignment/>
    </xf>
    <xf numFmtId="4" fontId="0" fillId="0" borderId="14" xfId="0" applyNumberFormat="1" applyFont="1" applyBorder="1" applyAlignment="1">
      <alignment/>
    </xf>
    <xf numFmtId="4" fontId="0" fillId="0" borderId="13" xfId="0" applyNumberFormat="1" applyFont="1" applyBorder="1" applyAlignment="1">
      <alignment/>
    </xf>
    <xf numFmtId="4" fontId="0" fillId="0" borderId="12" xfId="0" applyNumberFormat="1" applyFont="1" applyBorder="1" applyAlignment="1">
      <alignment/>
    </xf>
    <xf numFmtId="0" fontId="0" fillId="0" borderId="18" xfId="0" applyBorder="1" applyAlignment="1">
      <alignment/>
    </xf>
    <xf numFmtId="0" fontId="0" fillId="0" borderId="0" xfId="0" applyBorder="1" applyAlignment="1">
      <alignment/>
    </xf>
    <xf numFmtId="4" fontId="1" fillId="0" borderId="15" xfId="0" applyNumberFormat="1" applyFont="1" applyBorder="1" applyAlignment="1">
      <alignment/>
    </xf>
    <xf numFmtId="164" fontId="1" fillId="0" borderId="16" xfId="0" applyNumberFormat="1" applyFont="1" applyBorder="1" applyAlignment="1">
      <alignment horizontal="right"/>
    </xf>
    <xf numFmtId="164" fontId="1" fillId="0" borderId="18" xfId="0" applyNumberFormat="1" applyFont="1" applyBorder="1" applyAlignment="1">
      <alignment/>
    </xf>
    <xf numFmtId="164" fontId="0" fillId="0" borderId="18" xfId="0" applyNumberFormat="1" applyFont="1" applyBorder="1" applyAlignment="1">
      <alignment/>
    </xf>
    <xf numFmtId="164" fontId="0" fillId="0" borderId="12" xfId="0" applyNumberFormat="1" applyFont="1" applyBorder="1" applyAlignment="1">
      <alignment/>
    </xf>
    <xf numFmtId="0" fontId="0" fillId="0" borderId="0" xfId="0" applyAlignment="1">
      <alignment wrapText="1"/>
    </xf>
    <xf numFmtId="4" fontId="1" fillId="0" borderId="14" xfId="0" applyNumberFormat="1" applyFont="1" applyBorder="1" applyAlignment="1">
      <alignment/>
    </xf>
    <xf numFmtId="164" fontId="0" fillId="0" borderId="13" xfId="0" applyNumberFormat="1" applyBorder="1" applyAlignment="1">
      <alignment horizontal="right"/>
    </xf>
    <xf numFmtId="14" fontId="0" fillId="0" borderId="13" xfId="0" applyNumberFormat="1" applyFont="1" applyBorder="1" applyAlignment="1">
      <alignment/>
    </xf>
    <xf numFmtId="14" fontId="0" fillId="0" borderId="12" xfId="0" applyNumberFormat="1" applyFont="1" applyBorder="1" applyAlignment="1">
      <alignment/>
    </xf>
    <xf numFmtId="14" fontId="0" fillId="0" borderId="18" xfId="0" applyNumberFormat="1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21" xfId="0" applyBorder="1" applyAlignment="1">
      <alignment/>
    </xf>
    <xf numFmtId="0" fontId="1" fillId="0" borderId="22" xfId="0" applyFont="1" applyBorder="1" applyAlignment="1">
      <alignment/>
    </xf>
    <xf numFmtId="14" fontId="0" fillId="0" borderId="22" xfId="0" applyNumberFormat="1" applyFont="1" applyBorder="1" applyAlignment="1">
      <alignment/>
    </xf>
    <xf numFmtId="4" fontId="0" fillId="0" borderId="13" xfId="0" applyNumberFormat="1" applyFont="1" applyBorder="1" applyAlignment="1">
      <alignment horizontal="right"/>
    </xf>
    <xf numFmtId="0" fontId="0" fillId="0" borderId="12" xfId="0" applyBorder="1" applyAlignment="1">
      <alignment horizontal="right"/>
    </xf>
    <xf numFmtId="4" fontId="1" fillId="0" borderId="13" xfId="0" applyNumberFormat="1" applyFont="1" applyBorder="1" applyAlignment="1">
      <alignment horizontal="right"/>
    </xf>
    <xf numFmtId="164" fontId="0" fillId="0" borderId="12" xfId="0" applyNumberFormat="1" applyBorder="1" applyAlignment="1">
      <alignment horizontal="right"/>
    </xf>
    <xf numFmtId="164" fontId="0" fillId="0" borderId="13" xfId="0" applyNumberFormat="1" applyFont="1" applyBorder="1" applyAlignment="1">
      <alignment horizontal="right"/>
    </xf>
    <xf numFmtId="164" fontId="1" fillId="0" borderId="12" xfId="0" applyNumberFormat="1" applyFont="1" applyBorder="1" applyAlignment="1">
      <alignment horizontal="right"/>
    </xf>
    <xf numFmtId="4" fontId="0" fillId="0" borderId="12" xfId="0" applyNumberFormat="1" applyFont="1" applyBorder="1" applyAlignment="1">
      <alignment horizontal="right"/>
    </xf>
    <xf numFmtId="4" fontId="1" fillId="0" borderId="12" xfId="0" applyNumberFormat="1" applyFont="1" applyBorder="1" applyAlignment="1">
      <alignment horizontal="right"/>
    </xf>
    <xf numFmtId="164" fontId="0" fillId="0" borderId="12" xfId="0" applyNumberFormat="1" applyFont="1" applyBorder="1" applyAlignment="1">
      <alignment horizontal="right"/>
    </xf>
    <xf numFmtId="164" fontId="0" fillId="0" borderId="18" xfId="0" applyNumberFormat="1" applyFont="1" applyBorder="1" applyAlignment="1">
      <alignment horizontal="right"/>
    </xf>
    <xf numFmtId="164" fontId="1" fillId="0" borderId="18" xfId="0" applyNumberFormat="1" applyFont="1" applyBorder="1" applyAlignment="1">
      <alignment horizontal="right"/>
    </xf>
    <xf numFmtId="4" fontId="1" fillId="0" borderId="22" xfId="0" applyNumberFormat="1" applyFont="1" applyBorder="1" applyAlignment="1">
      <alignment horizontal="right"/>
    </xf>
    <xf numFmtId="164" fontId="1" fillId="0" borderId="17" xfId="0" applyNumberFormat="1" applyFont="1" applyBorder="1" applyAlignment="1">
      <alignment horizontal="right"/>
    </xf>
    <xf numFmtId="164" fontId="0" fillId="0" borderId="14" xfId="0" applyNumberFormat="1" applyFont="1" applyBorder="1" applyAlignment="1">
      <alignment horizontal="right"/>
    </xf>
    <xf numFmtId="0" fontId="0" fillId="0" borderId="14" xfId="0" applyFont="1" applyBorder="1" applyAlignment="1">
      <alignment/>
    </xf>
    <xf numFmtId="0" fontId="0" fillId="0" borderId="12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164" fontId="1" fillId="0" borderId="13" xfId="0" applyNumberFormat="1" applyFont="1" applyBorder="1" applyAlignment="1">
      <alignment horizontal="right"/>
    </xf>
    <xf numFmtId="0" fontId="0" fillId="0" borderId="21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2"/>
  <sheetViews>
    <sheetView tabSelected="1" zoomScalePageLayoutView="0" workbookViewId="0" topLeftCell="A28">
      <selection activeCell="D51" sqref="D51"/>
    </sheetView>
  </sheetViews>
  <sheetFormatPr defaultColWidth="9.00390625" defaultRowHeight="12.75"/>
  <cols>
    <col min="1" max="1" width="13.125" style="0" customWidth="1"/>
    <col min="2" max="2" width="15.00390625" style="0" customWidth="1"/>
    <col min="3" max="3" width="12.00390625" style="0" customWidth="1"/>
    <col min="4" max="4" width="12.25390625" style="0" customWidth="1"/>
    <col min="5" max="5" width="26.375" style="0" customWidth="1"/>
    <col min="6" max="6" width="30.25390625" style="0" bestFit="1" customWidth="1"/>
    <col min="7" max="7" width="15.75390625" style="0" customWidth="1"/>
  </cols>
  <sheetData>
    <row r="1" spans="1:4" ht="20.25">
      <c r="A1" s="7" t="s">
        <v>11</v>
      </c>
      <c r="B1" s="7"/>
      <c r="C1" s="7"/>
      <c r="D1" s="7"/>
    </row>
    <row r="3" spans="1:7" ht="51">
      <c r="A3" s="20" t="s">
        <v>0</v>
      </c>
      <c r="B3" s="24" t="s">
        <v>1</v>
      </c>
      <c r="C3" s="20" t="s">
        <v>2</v>
      </c>
      <c r="D3" s="24" t="s">
        <v>3</v>
      </c>
      <c r="E3" s="25" t="s">
        <v>4</v>
      </c>
      <c r="F3" s="26" t="s">
        <v>5</v>
      </c>
      <c r="G3" s="25" t="s">
        <v>6</v>
      </c>
    </row>
    <row r="4" spans="1:7" ht="12.75">
      <c r="A4" s="40"/>
      <c r="E4" s="7"/>
      <c r="F4" t="s">
        <v>15</v>
      </c>
      <c r="G4" s="7"/>
    </row>
    <row r="5" spans="1:7" ht="12.75">
      <c r="A5" s="22">
        <v>43132</v>
      </c>
      <c r="B5" s="27">
        <v>99.5</v>
      </c>
      <c r="C5" s="5"/>
      <c r="D5" s="27"/>
      <c r="E5" s="4"/>
      <c r="F5" s="3"/>
      <c r="G5" s="6"/>
    </row>
    <row r="6" spans="1:7" ht="12.75">
      <c r="A6" s="8" t="s">
        <v>7</v>
      </c>
      <c r="B6" s="12">
        <f>SUM(B5)</f>
        <v>99.5</v>
      </c>
      <c r="C6" s="10"/>
      <c r="D6" s="27"/>
      <c r="E6" s="4"/>
      <c r="F6" s="3"/>
      <c r="G6" s="10"/>
    </row>
    <row r="7" spans="1:7" ht="12.75">
      <c r="A7" s="22">
        <v>43133</v>
      </c>
      <c r="B7" s="23">
        <v>299.5</v>
      </c>
      <c r="C7" s="5"/>
      <c r="D7" s="27"/>
      <c r="E7" s="4"/>
      <c r="F7" s="3"/>
      <c r="G7" s="5"/>
    </row>
    <row r="8" spans="1:7" ht="12.75">
      <c r="A8" s="20" t="s">
        <v>7</v>
      </c>
      <c r="B8" s="21">
        <f>SUM(B7)</f>
        <v>299.5</v>
      </c>
      <c r="C8" s="20"/>
      <c r="D8" s="27"/>
      <c r="E8" s="4"/>
      <c r="F8" s="3"/>
      <c r="G8" s="5"/>
    </row>
    <row r="9" spans="1:7" ht="12.75">
      <c r="A9" s="43">
        <v>43134</v>
      </c>
      <c r="B9" s="32">
        <v>99.5</v>
      </c>
      <c r="C9" s="65"/>
      <c r="D9" s="30">
        <v>500</v>
      </c>
      <c r="E9" s="4" t="s">
        <v>14</v>
      </c>
      <c r="F9" s="3"/>
      <c r="G9" s="13"/>
    </row>
    <row r="10" spans="1:7" ht="12.75">
      <c r="A10" s="22"/>
      <c r="B10" s="23"/>
      <c r="C10" s="11"/>
      <c r="D10" s="32">
        <v>3.75</v>
      </c>
      <c r="E10" s="4" t="s">
        <v>12</v>
      </c>
      <c r="F10" s="3" t="s">
        <v>13</v>
      </c>
      <c r="G10" s="13"/>
    </row>
    <row r="11" spans="1:7" ht="12.75">
      <c r="A11" s="20" t="s">
        <v>7</v>
      </c>
      <c r="B11" s="12">
        <f>SUM(B9:B10)</f>
        <v>99.5</v>
      </c>
      <c r="C11" s="11"/>
      <c r="D11" s="41">
        <f>SUM(D9:D10)</f>
        <v>503.75</v>
      </c>
      <c r="E11" s="19"/>
      <c r="F11" s="29"/>
      <c r="G11" s="13"/>
    </row>
    <row r="12" spans="1:7" ht="12.75">
      <c r="A12" s="22">
        <v>43136</v>
      </c>
      <c r="B12" s="23">
        <v>1598.5</v>
      </c>
      <c r="C12" s="11"/>
      <c r="D12" s="32">
        <v>400</v>
      </c>
      <c r="E12" s="4" t="s">
        <v>14</v>
      </c>
      <c r="F12" s="3"/>
      <c r="G12" s="13"/>
    </row>
    <row r="13" spans="1:7" ht="12.75">
      <c r="A13" s="66"/>
      <c r="B13" s="32"/>
      <c r="C13" s="66"/>
      <c r="D13" s="57">
        <v>3</v>
      </c>
      <c r="E13" s="4" t="s">
        <v>12</v>
      </c>
      <c r="F13" s="3" t="s">
        <v>13</v>
      </c>
      <c r="G13" s="5"/>
    </row>
    <row r="14" spans="1:7" ht="12.75">
      <c r="A14" s="8" t="s">
        <v>7</v>
      </c>
      <c r="B14" s="12">
        <f>SUM(B12:B13)</f>
        <v>1598.5</v>
      </c>
      <c r="C14" s="8"/>
      <c r="D14" s="53">
        <f>SUM(D12:D13)</f>
        <v>403</v>
      </c>
      <c r="E14" s="4"/>
      <c r="F14" s="3"/>
      <c r="G14" s="10"/>
    </row>
    <row r="15" spans="1:7" ht="12.75">
      <c r="A15" s="44">
        <v>43137</v>
      </c>
      <c r="B15" s="32">
        <v>2650</v>
      </c>
      <c r="C15" s="5"/>
      <c r="D15" s="52">
        <v>500</v>
      </c>
      <c r="E15" s="4" t="s">
        <v>14</v>
      </c>
      <c r="F15" s="3"/>
      <c r="G15" s="5"/>
    </row>
    <row r="16" spans="1:7" ht="12.75">
      <c r="A16" s="46"/>
      <c r="B16" s="31"/>
      <c r="C16" s="46"/>
      <c r="D16" s="51">
        <v>3.75</v>
      </c>
      <c r="E16" s="4" t="s">
        <v>12</v>
      </c>
      <c r="F16" s="3" t="s">
        <v>13</v>
      </c>
      <c r="G16" s="10"/>
    </row>
    <row r="17" spans="1:7" ht="12.75">
      <c r="A17" s="66" t="s">
        <v>7</v>
      </c>
      <c r="B17" s="21">
        <f>SUM(B15:B16)</f>
        <v>2650</v>
      </c>
      <c r="C17" s="20"/>
      <c r="D17" s="56">
        <f>SUM(D15:D16)</f>
        <v>503.75</v>
      </c>
      <c r="E17" s="4"/>
      <c r="F17" s="3"/>
      <c r="G17" s="5"/>
    </row>
    <row r="18" spans="1:7" ht="12.75">
      <c r="A18" s="43">
        <v>43138</v>
      </c>
      <c r="B18" s="31">
        <v>2148.5</v>
      </c>
      <c r="C18" s="46"/>
      <c r="D18" s="55">
        <v>1930</v>
      </c>
      <c r="E18" s="4" t="s">
        <v>17</v>
      </c>
      <c r="F18" s="3" t="s">
        <v>18</v>
      </c>
      <c r="G18" s="10"/>
    </row>
    <row r="19" spans="1:7" ht="12.75">
      <c r="A19" s="22"/>
      <c r="B19" s="23"/>
      <c r="C19" s="5"/>
      <c r="D19" s="54">
        <v>950</v>
      </c>
      <c r="E19" s="4" t="s">
        <v>19</v>
      </c>
      <c r="F19" s="3" t="s">
        <v>18</v>
      </c>
      <c r="G19" s="5"/>
    </row>
    <row r="20" spans="1:7" ht="12.75">
      <c r="A20" s="20"/>
      <c r="B20" s="21"/>
      <c r="C20" s="5"/>
      <c r="D20" s="59">
        <v>2900</v>
      </c>
      <c r="E20" s="4" t="s">
        <v>14</v>
      </c>
      <c r="F20" s="3"/>
      <c r="G20" s="5"/>
    </row>
    <row r="21" spans="1:7" ht="12.75">
      <c r="A21" s="22"/>
      <c r="B21" s="31"/>
      <c r="C21" s="10"/>
      <c r="D21" s="42">
        <v>27.75</v>
      </c>
      <c r="E21" s="4" t="s">
        <v>12</v>
      </c>
      <c r="F21" s="3" t="s">
        <v>13</v>
      </c>
      <c r="G21" s="5"/>
    </row>
    <row r="22" spans="1:7" ht="12.75">
      <c r="A22" s="20" t="s">
        <v>7</v>
      </c>
      <c r="B22" s="21">
        <f>SUM(B18:B21)</f>
        <v>2148.5</v>
      </c>
      <c r="C22" s="20"/>
      <c r="D22" s="58">
        <f>SUM(D18:D21)</f>
        <v>5807.75</v>
      </c>
      <c r="E22" s="4"/>
      <c r="F22" s="3"/>
      <c r="G22" s="10"/>
    </row>
    <row r="23" spans="1:7" ht="12.75">
      <c r="A23" s="44">
        <v>43139</v>
      </c>
      <c r="B23" s="30">
        <v>398</v>
      </c>
      <c r="C23" s="10"/>
      <c r="D23" s="64">
        <v>400</v>
      </c>
      <c r="E23" s="4" t="s">
        <v>14</v>
      </c>
      <c r="F23" s="3"/>
      <c r="G23" s="5"/>
    </row>
    <row r="24" spans="1:7" ht="12.75">
      <c r="A24" s="43"/>
      <c r="B24" s="31"/>
      <c r="C24" s="5"/>
      <c r="D24" s="55">
        <v>3</v>
      </c>
      <c r="E24" s="4" t="s">
        <v>12</v>
      </c>
      <c r="F24" s="3" t="s">
        <v>13</v>
      </c>
      <c r="G24" s="10"/>
    </row>
    <row r="25" spans="1:7" ht="12.75">
      <c r="A25" s="20" t="s">
        <v>7</v>
      </c>
      <c r="B25" s="28">
        <f>SUM(B23:B24)</f>
        <v>398</v>
      </c>
      <c r="C25" s="10"/>
      <c r="D25" s="58">
        <f>SUM(D23:D24)</f>
        <v>403</v>
      </c>
      <c r="E25" s="4"/>
      <c r="F25" s="3"/>
      <c r="G25" s="5"/>
    </row>
    <row r="26" spans="1:7" ht="12.75">
      <c r="A26" s="9">
        <v>43140</v>
      </c>
      <c r="B26" s="23">
        <v>49.5</v>
      </c>
      <c r="C26" s="5"/>
      <c r="D26" s="42"/>
      <c r="E26" s="4"/>
      <c r="F26" s="3"/>
      <c r="G26" s="10"/>
    </row>
    <row r="27" spans="1:7" ht="12.75">
      <c r="A27" s="20" t="s">
        <v>7</v>
      </c>
      <c r="B27" s="28">
        <f>SUM(B26)</f>
        <v>49.5</v>
      </c>
      <c r="C27" s="10"/>
      <c r="D27" s="57"/>
      <c r="E27" s="4"/>
      <c r="F27" s="3"/>
      <c r="G27" s="5"/>
    </row>
    <row r="28" spans="1:7" ht="12.75">
      <c r="A28" s="44">
        <v>43143</v>
      </c>
      <c r="B28" s="31">
        <v>99.5</v>
      </c>
      <c r="C28" s="66"/>
      <c r="D28" s="57"/>
      <c r="E28" s="4"/>
      <c r="F28" s="3"/>
      <c r="G28" s="10"/>
    </row>
    <row r="29" spans="1:7" ht="12.75">
      <c r="A29" s="20" t="s">
        <v>7</v>
      </c>
      <c r="B29" s="21">
        <f>SUM(B28)</f>
        <v>99.5</v>
      </c>
      <c r="C29" s="5"/>
      <c r="D29" s="58"/>
      <c r="E29" s="4"/>
      <c r="F29" s="3"/>
      <c r="G29" s="5"/>
    </row>
    <row r="30" spans="1:7" ht="12.75">
      <c r="A30" s="44">
        <v>43145</v>
      </c>
      <c r="B30" s="32">
        <v>99.5</v>
      </c>
      <c r="C30" s="66"/>
      <c r="D30" s="57"/>
      <c r="E30" s="4"/>
      <c r="F30" s="3"/>
      <c r="G30" s="5"/>
    </row>
    <row r="31" spans="1:7" ht="12.75">
      <c r="A31" s="20" t="s">
        <v>7</v>
      </c>
      <c r="B31" s="12">
        <f>SUM(B30)</f>
        <v>99.5</v>
      </c>
      <c r="C31" s="33"/>
      <c r="D31" s="51"/>
      <c r="E31" s="4"/>
      <c r="F31" s="3"/>
      <c r="G31" s="10"/>
    </row>
    <row r="32" spans="1:7" ht="12.75">
      <c r="A32" s="44">
        <v>43146</v>
      </c>
      <c r="B32" s="32"/>
      <c r="C32" s="66"/>
      <c r="D32" s="57">
        <v>500</v>
      </c>
      <c r="E32" s="4" t="s">
        <v>14</v>
      </c>
      <c r="F32" s="3"/>
      <c r="G32" s="5"/>
    </row>
    <row r="33" spans="1:7" ht="12.75">
      <c r="A33" s="20"/>
      <c r="B33" s="30"/>
      <c r="C33" s="31"/>
      <c r="D33" s="67">
        <v>3.75</v>
      </c>
      <c r="E33" s="4" t="s">
        <v>12</v>
      </c>
      <c r="F33" s="3" t="s">
        <v>13</v>
      </c>
      <c r="G33" s="13"/>
    </row>
    <row r="34" spans="1:7" ht="12.75">
      <c r="A34" s="17" t="s">
        <v>7</v>
      </c>
      <c r="B34" s="31"/>
      <c r="C34" s="66"/>
      <c r="D34" s="53">
        <f>SUM(D32:D33)</f>
        <v>503.75</v>
      </c>
      <c r="E34" s="4"/>
      <c r="F34" s="3"/>
      <c r="G34" s="10"/>
    </row>
    <row r="35" spans="1:7" ht="12.75">
      <c r="A35" s="22">
        <v>43147</v>
      </c>
      <c r="B35" s="32">
        <v>349.5</v>
      </c>
      <c r="C35" s="46"/>
      <c r="D35" s="59"/>
      <c r="E35" s="4"/>
      <c r="F35" s="3"/>
      <c r="G35" s="5"/>
    </row>
    <row r="36" spans="1:7" ht="12.75">
      <c r="A36" s="17" t="s">
        <v>7</v>
      </c>
      <c r="B36" s="12">
        <f>SUM(B35)</f>
        <v>349.5</v>
      </c>
      <c r="C36" s="5"/>
      <c r="D36" s="42"/>
      <c r="E36" s="4"/>
      <c r="F36" s="3"/>
      <c r="G36" s="10"/>
    </row>
    <row r="37" spans="1:7" ht="12.75">
      <c r="A37" s="45">
        <v>43150</v>
      </c>
      <c r="B37" s="32">
        <v>299.5</v>
      </c>
      <c r="C37" s="46"/>
      <c r="D37" s="59">
        <v>300</v>
      </c>
      <c r="E37" s="4" t="s">
        <v>14</v>
      </c>
      <c r="F37" s="3"/>
      <c r="G37" s="5"/>
    </row>
    <row r="38" spans="1:7" ht="12.75">
      <c r="A38" s="44"/>
      <c r="B38" s="32"/>
      <c r="C38" s="5"/>
      <c r="D38" s="59">
        <v>2.25</v>
      </c>
      <c r="E38" s="4" t="s">
        <v>12</v>
      </c>
      <c r="F38" s="3" t="s">
        <v>13</v>
      </c>
      <c r="G38" s="5"/>
    </row>
    <row r="39" spans="1:7" ht="12.75">
      <c r="A39" s="17" t="s">
        <v>7</v>
      </c>
      <c r="B39" s="12">
        <f>SUM(B37:B38)</f>
        <v>299.5</v>
      </c>
      <c r="C39" s="33"/>
      <c r="D39" s="58">
        <f>SUM(D37:D38)</f>
        <v>302.25</v>
      </c>
      <c r="E39" s="4"/>
      <c r="F39" s="3"/>
      <c r="G39" s="10"/>
    </row>
    <row r="40" spans="1:7" ht="12.75">
      <c r="A40" s="45">
        <v>43152</v>
      </c>
      <c r="B40" s="39">
        <v>874.5</v>
      </c>
      <c r="C40" s="20"/>
      <c r="D40" s="59">
        <v>1000</v>
      </c>
      <c r="E40" s="4" t="s">
        <v>14</v>
      </c>
      <c r="F40" s="3"/>
      <c r="G40" s="5"/>
    </row>
    <row r="41" spans="1:7" ht="12.75">
      <c r="A41" s="17"/>
      <c r="B41" s="37"/>
      <c r="C41" s="46"/>
      <c r="D41" s="59">
        <v>7.5</v>
      </c>
      <c r="E41" s="4" t="s">
        <v>12</v>
      </c>
      <c r="F41" s="3" t="s">
        <v>13</v>
      </c>
      <c r="G41" s="5"/>
    </row>
    <row r="42" spans="1:7" ht="12.75">
      <c r="A42" s="17" t="s">
        <v>7</v>
      </c>
      <c r="B42" s="37">
        <f>SUM(B40:B41)</f>
        <v>874.5</v>
      </c>
      <c r="C42" s="17"/>
      <c r="D42" s="68">
        <f>SUM(D40:D41)</f>
        <v>1007.5</v>
      </c>
      <c r="E42" s="19"/>
      <c r="F42" s="29"/>
      <c r="G42" s="10"/>
    </row>
    <row r="43" spans="1:7" ht="12.75">
      <c r="A43" s="45">
        <v>43153</v>
      </c>
      <c r="B43" s="38">
        <v>249.5</v>
      </c>
      <c r="C43" s="47"/>
      <c r="D43" s="59"/>
      <c r="E43" s="19"/>
      <c r="F43" s="29"/>
      <c r="G43" s="5"/>
    </row>
    <row r="44" spans="1:7" ht="12.75">
      <c r="A44" s="17" t="s">
        <v>7</v>
      </c>
      <c r="B44" s="37">
        <f>SUM(B43)</f>
        <v>249.5</v>
      </c>
      <c r="C44" s="47"/>
      <c r="D44" s="55"/>
      <c r="E44" s="19"/>
      <c r="F44" s="29"/>
      <c r="G44" s="10"/>
    </row>
    <row r="45" spans="1:7" ht="12.75">
      <c r="A45" s="45">
        <v>43154</v>
      </c>
      <c r="B45" s="38">
        <v>198.5</v>
      </c>
      <c r="C45" s="47"/>
      <c r="D45" s="59"/>
      <c r="E45" s="4"/>
      <c r="F45" s="29"/>
      <c r="G45" s="5"/>
    </row>
    <row r="46" spans="1:7" ht="12.75">
      <c r="A46" s="17" t="s">
        <v>7</v>
      </c>
      <c r="B46" s="37">
        <f>SUM(B45)</f>
        <v>198.5</v>
      </c>
      <c r="C46" s="47"/>
      <c r="D46" s="59"/>
      <c r="E46" s="4"/>
      <c r="F46" s="29"/>
      <c r="G46" s="10"/>
    </row>
    <row r="47" spans="1:7" ht="12.75">
      <c r="A47" s="45">
        <v>43155</v>
      </c>
      <c r="B47" s="38">
        <v>249</v>
      </c>
      <c r="C47" s="47"/>
      <c r="D47" s="55"/>
      <c r="E47" s="4"/>
      <c r="F47" s="3"/>
      <c r="G47" s="5"/>
    </row>
    <row r="48" spans="1:7" ht="12.75">
      <c r="A48" s="17" t="s">
        <v>7</v>
      </c>
      <c r="B48" s="37">
        <f>SUM(B47)</f>
        <v>249</v>
      </c>
      <c r="C48" s="47"/>
      <c r="D48" s="59"/>
      <c r="E48" s="4"/>
      <c r="F48" s="3"/>
      <c r="G48" s="5"/>
    </row>
    <row r="49" spans="1:7" ht="12.75">
      <c r="A49" s="50">
        <v>43157</v>
      </c>
      <c r="B49" s="38">
        <v>149</v>
      </c>
      <c r="C49" s="47"/>
      <c r="D49" s="55">
        <v>500</v>
      </c>
      <c r="E49" s="4" t="s">
        <v>14</v>
      </c>
      <c r="F49" s="3"/>
      <c r="G49" s="5"/>
    </row>
    <row r="50" spans="1:7" ht="12.75">
      <c r="A50" s="47"/>
      <c r="B50" s="38"/>
      <c r="C50" s="47"/>
      <c r="D50" s="59">
        <v>3.75</v>
      </c>
      <c r="E50" s="4" t="s">
        <v>12</v>
      </c>
      <c r="F50" s="3" t="s">
        <v>13</v>
      </c>
      <c r="G50" s="10"/>
    </row>
    <row r="51" spans="1:7" ht="12.75">
      <c r="A51" s="17" t="s">
        <v>7</v>
      </c>
      <c r="B51" s="37">
        <f>SUM(B49:B50)</f>
        <v>149</v>
      </c>
      <c r="C51" s="49"/>
      <c r="D51" s="61">
        <f>SUM(D49:D50)</f>
        <v>503.75</v>
      </c>
      <c r="E51" s="4"/>
      <c r="F51" s="3"/>
      <c r="G51" s="5"/>
    </row>
    <row r="52" spans="1:7" ht="12.75">
      <c r="A52" s="45">
        <v>43158</v>
      </c>
      <c r="B52" s="38">
        <v>649</v>
      </c>
      <c r="C52" s="69"/>
      <c r="D52" s="60"/>
      <c r="E52" s="4"/>
      <c r="F52" s="3"/>
      <c r="G52" s="10"/>
    </row>
    <row r="53" spans="1:7" ht="12.75">
      <c r="A53" s="17" t="s">
        <v>7</v>
      </c>
      <c r="B53" s="37">
        <f>SUM(B52)</f>
        <v>649</v>
      </c>
      <c r="C53" s="48"/>
      <c r="D53" s="60"/>
      <c r="E53" s="4"/>
      <c r="F53" s="3"/>
      <c r="G53" s="5"/>
    </row>
    <row r="54" spans="1:7" ht="12.75">
      <c r="A54" s="45">
        <v>43159</v>
      </c>
      <c r="B54" s="38">
        <v>660</v>
      </c>
      <c r="C54" s="69"/>
      <c r="D54" s="60"/>
      <c r="E54" s="4"/>
      <c r="F54" s="3"/>
      <c r="G54" s="5"/>
    </row>
    <row r="55" spans="1:7" ht="12.75">
      <c r="A55" s="17" t="s">
        <v>7</v>
      </c>
      <c r="B55" s="37">
        <f>SUM(B54)</f>
        <v>660</v>
      </c>
      <c r="C55" s="48"/>
      <c r="D55" s="60"/>
      <c r="E55" s="4"/>
      <c r="F55" s="3"/>
      <c r="G55" s="5"/>
    </row>
    <row r="56" spans="1:7" ht="12.75">
      <c r="A56" s="17"/>
      <c r="B56" s="28"/>
      <c r="C56" s="20"/>
      <c r="D56" s="56"/>
      <c r="E56" s="26"/>
      <c r="F56" s="3"/>
      <c r="G56" s="5"/>
    </row>
    <row r="57" spans="1:7" ht="12.75">
      <c r="A57" s="17" t="s">
        <v>8</v>
      </c>
      <c r="B57" s="35"/>
      <c r="C57" s="33"/>
      <c r="D57" s="62"/>
      <c r="E57" s="18"/>
      <c r="F57" s="14"/>
      <c r="G57" s="5"/>
    </row>
    <row r="58" spans="1:7" ht="12.75">
      <c r="A58" s="11" t="s">
        <v>9</v>
      </c>
      <c r="B58" s="36">
        <v>11220.5</v>
      </c>
      <c r="C58" s="11"/>
      <c r="D58" s="63">
        <v>9938.5</v>
      </c>
      <c r="E58" s="19"/>
      <c r="F58" s="15" t="s">
        <v>16</v>
      </c>
      <c r="G58" s="16"/>
    </row>
    <row r="59" spans="2:4" ht="12.75">
      <c r="B59" s="1"/>
      <c r="C59" s="34"/>
      <c r="D59" s="1"/>
    </row>
    <row r="61" spans="1:5" ht="12.75">
      <c r="A61" s="2" t="s">
        <v>10</v>
      </c>
      <c r="B61" s="2"/>
      <c r="D61" s="2"/>
      <c r="E61" s="2"/>
    </row>
    <row r="62" ht="12.75">
      <c r="C62" s="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XP GAME 2009</dc:creator>
  <cp:keywords/>
  <dc:description/>
  <cp:lastModifiedBy>velyu58</cp:lastModifiedBy>
  <dcterms:created xsi:type="dcterms:W3CDTF">2014-03-27T07:59:56Z</dcterms:created>
  <dcterms:modified xsi:type="dcterms:W3CDTF">2018-03-12T15:38:36Z</dcterms:modified>
  <cp:category/>
  <cp:version/>
  <cp:contentType/>
  <cp:contentStatus/>
</cp:coreProperties>
</file>