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6272" windowHeight="1156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<sst xmlns="http://schemas.openxmlformats.org/spreadsheetml/2006/main" count="44" uniqueCount="31">
  <si>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</si>
  <si>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</si>
  <si>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</si>
  <si>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</si>
  <si>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</si>
  <si>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</si>
  <si>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</si>
  <si>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</si>
  <si>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>Разом за місяць</t>
  </si>
  <si>
    <t>Запорізький благодійний фонд гімназії № 107 "Тріумф"</t>
  </si>
  <si>
    <t>Президент БФ Тріумф</t>
  </si>
  <si>
    <t>Вільхова Н.І.</t>
  </si>
  <si>
    <t xml:space="preserve">Бухгалтер БФ Тріумф                                                        </t>
  </si>
  <si>
    <t>2101/0194/2/11</t>
  </si>
  <si>
    <t>Розрахунково-кассове обслуговування</t>
  </si>
  <si>
    <t>АКБ "ІНДУСТРІАЛБАНК"</t>
  </si>
  <si>
    <t>Желтобрюхов В.В.</t>
  </si>
  <si>
    <t>ТОВ "Епіцентр К"</t>
  </si>
  <si>
    <t>Сплата за госп.товари</t>
  </si>
  <si>
    <t>Залишок на 01.08.2018р</t>
  </si>
  <si>
    <t>Сплата за медикаменти</t>
  </si>
  <si>
    <t>ПРаТ"Аптеки Запоріжжя"</t>
  </si>
  <si>
    <t>Сплата за фарбу</t>
  </si>
  <si>
    <t>ПП "Стробіл"</t>
  </si>
  <si>
    <t>Сплата за столи</t>
  </si>
  <si>
    <t>ТОВ"Кронас-Трейд"</t>
  </si>
  <si>
    <t>Сплата за класні журнали</t>
  </si>
  <si>
    <t>ФОП Балабанова К.П.</t>
  </si>
  <si>
    <t>ТОВ "Безпека"</t>
  </si>
  <si>
    <t>Залишок на 31.08.2018р</t>
  </si>
  <si>
    <t>Сплата за діагн.,перезаряд.вогнегасн.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</si>
</sst>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_р_."/>
    <numFmt numFmtId="173" formatCode="#,##0_р_.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i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4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3" fillId="0" borderId="10" xfId="0" applyNumberFormat="1" applyFont="1" applyFill="1" applyBorder="1" applyAlignment="1">
      <alignment horizontal="left"/>
    </xf>
    <xf numFmtId="172" fontId="3" fillId="0" borderId="10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14.28125" style="0" customWidth="1"/>
    <col min="2" max="2" width="15.00390625" style="30" customWidth="1"/>
    <col min="3" max="3" width="13.421875" style="0" customWidth="1"/>
    <col min="4" max="4" width="13.140625" style="30" customWidth="1"/>
    <col min="5" max="5" width="34.7109375" style="0" customWidth="1"/>
    <col min="6" max="6" width="29.8515625" style="0" customWidth="1"/>
    <col min="7" max="7" width="12.7109375" style="0" customWidth="1"/>
  </cols>
  <sheetData>
    <row r="1" spans="1:7" ht="20.25">
      <c r="A1" s="44" t="s">
        <v>9</v>
      </c>
      <c r="B1" s="45"/>
      <c r="C1" s="45"/>
      <c r="D1" s="45"/>
      <c r="E1" s="45"/>
      <c r="F1" s="45"/>
      <c r="G1" s="45"/>
    </row>
    <row r="2" spans="1:7" ht="14.25">
      <c r="A2" s="1"/>
      <c r="B2" s="22"/>
      <c r="C2" s="1"/>
      <c r="D2" s="22"/>
      <c r="E2" s="1"/>
      <c r="F2" s="1"/>
      <c r="G2" s="1"/>
    </row>
    <row r="3" spans="1:7" ht="52.5">
      <c r="A3" s="16" t="s">
        <v>0</v>
      </c>
      <c r="B3" s="17" t="s">
        <v>1</v>
      </c>
      <c r="C3" s="16" t="s">
        <v>2</v>
      </c>
      <c r="D3" s="17" t="s">
        <v>3</v>
      </c>
      <c r="E3" s="17" t="s">
        <v>4</v>
      </c>
      <c r="F3" s="16" t="s">
        <v>5</v>
      </c>
      <c r="G3" s="17" t="s">
        <v>6</v>
      </c>
    </row>
    <row r="4" spans="1:7" ht="14.25">
      <c r="A4" s="34"/>
      <c r="B4" s="35"/>
      <c r="C4" s="35"/>
      <c r="D4" s="41"/>
      <c r="E4" s="35"/>
      <c r="F4" s="37" t="s">
        <v>19</v>
      </c>
      <c r="G4" s="39">
        <v>50929.84</v>
      </c>
    </row>
    <row r="5" spans="1:7" ht="14.25">
      <c r="A5" s="20">
        <v>43319</v>
      </c>
      <c r="B5" s="23">
        <v>0</v>
      </c>
      <c r="C5" s="19">
        <v>43</v>
      </c>
      <c r="D5" s="27">
        <v>65.9</v>
      </c>
      <c r="E5" s="6" t="s">
        <v>20</v>
      </c>
      <c r="F5" s="4" t="s">
        <v>21</v>
      </c>
      <c r="G5" s="21"/>
    </row>
    <row r="6" spans="1:7" ht="14.25">
      <c r="A6" s="20"/>
      <c r="B6" s="23"/>
      <c r="C6" s="19">
        <v>44</v>
      </c>
      <c r="D6" s="27">
        <v>2994.58</v>
      </c>
      <c r="E6" s="6" t="s">
        <v>20</v>
      </c>
      <c r="F6" s="4" t="s">
        <v>21</v>
      </c>
      <c r="G6" s="21"/>
    </row>
    <row r="7" spans="1:7" ht="14.25">
      <c r="A7" s="31" t="s">
        <v>7</v>
      </c>
      <c r="B7" s="24">
        <f>SUM(B5)</f>
        <v>0</v>
      </c>
      <c r="C7" s="21"/>
      <c r="D7" s="24">
        <f>SUM(D5:D6)</f>
        <v>3060.48</v>
      </c>
      <c r="E7" s="21"/>
      <c r="F7" s="21"/>
      <c r="G7" s="21"/>
    </row>
    <row r="8" spans="1:7" ht="14.25">
      <c r="A8" s="20">
        <v>43322</v>
      </c>
      <c r="B8" s="23">
        <v>0</v>
      </c>
      <c r="C8" s="21">
        <v>45</v>
      </c>
      <c r="D8" s="23">
        <v>1914</v>
      </c>
      <c r="E8" s="40" t="s">
        <v>22</v>
      </c>
      <c r="F8" s="40" t="s">
        <v>23</v>
      </c>
      <c r="G8" s="21"/>
    </row>
    <row r="9" spans="1:7" ht="14.25">
      <c r="A9" s="20"/>
      <c r="B9" s="23"/>
      <c r="C9" s="21">
        <v>46</v>
      </c>
      <c r="D9" s="27">
        <v>4700.02</v>
      </c>
      <c r="E9" s="6" t="s">
        <v>24</v>
      </c>
      <c r="F9" s="4" t="s">
        <v>25</v>
      </c>
      <c r="G9" s="21"/>
    </row>
    <row r="10" spans="1:7" ht="14.25">
      <c r="A10" s="20"/>
      <c r="B10" s="23"/>
      <c r="C10" s="21">
        <v>47</v>
      </c>
      <c r="D10" s="27">
        <v>4457.7</v>
      </c>
      <c r="E10" s="6" t="s">
        <v>18</v>
      </c>
      <c r="F10" s="4" t="s">
        <v>17</v>
      </c>
      <c r="G10" s="21"/>
    </row>
    <row r="11" spans="1:7" ht="14.25">
      <c r="A11" s="8" t="s">
        <v>7</v>
      </c>
      <c r="B11" s="24">
        <f>SUM(B9:B9)</f>
        <v>0</v>
      </c>
      <c r="C11" s="21"/>
      <c r="D11" s="24">
        <f>SUM(D8:D10)</f>
        <v>11071.720000000001</v>
      </c>
      <c r="E11" s="21"/>
      <c r="F11" s="21"/>
      <c r="G11" s="21"/>
    </row>
    <row r="12" spans="1:7" ht="14.25">
      <c r="A12" s="20">
        <v>43329</v>
      </c>
      <c r="B12" s="23">
        <v>0</v>
      </c>
      <c r="C12" s="21">
        <v>48</v>
      </c>
      <c r="D12" s="23">
        <v>6000</v>
      </c>
      <c r="E12" s="40" t="s">
        <v>22</v>
      </c>
      <c r="F12" s="40" t="s">
        <v>23</v>
      </c>
      <c r="G12" s="21"/>
    </row>
    <row r="13" spans="1:7" ht="14.25">
      <c r="A13" s="8" t="s">
        <v>7</v>
      </c>
      <c r="B13" s="24">
        <f>SUM(B12)</f>
        <v>0</v>
      </c>
      <c r="C13" s="21"/>
      <c r="D13" s="24">
        <f>SUM(D12)</f>
        <v>6000</v>
      </c>
      <c r="E13" s="6"/>
      <c r="F13" s="4"/>
      <c r="G13" s="21"/>
    </row>
    <row r="14" spans="1:7" ht="14.25">
      <c r="A14" s="18">
        <v>43334</v>
      </c>
      <c r="B14" s="23">
        <v>525</v>
      </c>
      <c r="C14" s="19"/>
      <c r="D14" s="27"/>
      <c r="E14" s="4"/>
      <c r="F14" s="4"/>
      <c r="G14" s="21"/>
    </row>
    <row r="15" spans="1:7" ht="14.25">
      <c r="A15" s="8" t="s">
        <v>7</v>
      </c>
      <c r="B15" s="24">
        <f>SUM(B14)</f>
        <v>525</v>
      </c>
      <c r="C15" s="21"/>
      <c r="D15" s="24"/>
      <c r="E15" s="6"/>
      <c r="F15" s="4"/>
      <c r="G15" s="21"/>
    </row>
    <row r="16" spans="1:7" ht="14.25">
      <c r="A16" s="3">
        <v>43335</v>
      </c>
      <c r="B16" s="25">
        <v>0</v>
      </c>
      <c r="C16" s="4">
        <v>49</v>
      </c>
      <c r="D16" s="27">
        <v>6327</v>
      </c>
      <c r="E16" s="6" t="s">
        <v>26</v>
      </c>
      <c r="F16" s="4" t="s">
        <v>27</v>
      </c>
      <c r="G16" s="7"/>
    </row>
    <row r="17" spans="1:7" ht="14.25">
      <c r="A17" s="33" t="s">
        <v>7</v>
      </c>
      <c r="B17" s="32">
        <f>SUM(B16)</f>
        <v>0</v>
      </c>
      <c r="C17" s="4"/>
      <c r="D17" s="32">
        <f>SUM(D16)</f>
        <v>6327</v>
      </c>
      <c r="E17" s="6"/>
      <c r="F17" s="4"/>
      <c r="G17" s="7"/>
    </row>
    <row r="18" spans="1:7" ht="14.25">
      <c r="A18" s="3">
        <v>43340</v>
      </c>
      <c r="B18" s="25">
        <v>150</v>
      </c>
      <c r="C18" s="4"/>
      <c r="D18" s="27"/>
      <c r="E18" s="6"/>
      <c r="F18" s="4"/>
      <c r="G18" s="7"/>
    </row>
    <row r="19" spans="1:7" ht="14.25">
      <c r="A19" s="8" t="s">
        <v>7</v>
      </c>
      <c r="B19" s="26">
        <f>SUM(B18)</f>
        <v>150</v>
      </c>
      <c r="C19" s="9"/>
      <c r="D19" s="26"/>
      <c r="E19" s="7"/>
      <c r="F19" s="7"/>
      <c r="G19" s="7"/>
    </row>
    <row r="20" spans="1:7" ht="27">
      <c r="A20" s="18">
        <v>43341</v>
      </c>
      <c r="B20" s="27">
        <v>0</v>
      </c>
      <c r="C20" s="19">
        <v>50</v>
      </c>
      <c r="D20" s="27">
        <v>2225.88</v>
      </c>
      <c r="E20" s="43" t="s">
        <v>30</v>
      </c>
      <c r="F20" s="7" t="s">
        <v>28</v>
      </c>
      <c r="G20" s="7"/>
    </row>
    <row r="21" spans="1:7" ht="14.25">
      <c r="A21" s="8" t="s">
        <v>7</v>
      </c>
      <c r="B21" s="26">
        <f>SUM(B20)</f>
        <v>0</v>
      </c>
      <c r="C21" s="9"/>
      <c r="D21" s="26">
        <f>SUM(D20)</f>
        <v>2225.88</v>
      </c>
      <c r="E21" s="7"/>
      <c r="F21" s="7"/>
      <c r="G21" s="7"/>
    </row>
    <row r="22" spans="1:7" ht="14.25">
      <c r="A22" s="18">
        <v>43342</v>
      </c>
      <c r="B22" s="27">
        <v>0</v>
      </c>
      <c r="C22" s="19">
        <v>51</v>
      </c>
      <c r="D22" s="27">
        <v>1323</v>
      </c>
      <c r="E22" s="40" t="s">
        <v>22</v>
      </c>
      <c r="F22" s="40" t="s">
        <v>23</v>
      </c>
      <c r="G22" s="7"/>
    </row>
    <row r="23" spans="1:7" ht="14.25">
      <c r="A23" s="42"/>
      <c r="B23" s="26">
        <f>SUM(B22)</f>
        <v>0</v>
      </c>
      <c r="C23" s="9"/>
      <c r="D23" s="26">
        <f>SUM(D22)</f>
        <v>1323</v>
      </c>
      <c r="E23" s="7"/>
      <c r="F23" s="7"/>
      <c r="G23" s="7"/>
    </row>
    <row r="24" spans="1:7" ht="14.25">
      <c r="A24" s="18">
        <v>43343</v>
      </c>
      <c r="B24" s="27">
        <v>1015.19</v>
      </c>
      <c r="C24" s="5" t="s">
        <v>13</v>
      </c>
      <c r="D24" s="27">
        <v>167.5</v>
      </c>
      <c r="E24" s="7" t="s">
        <v>14</v>
      </c>
      <c r="F24" s="7" t="s">
        <v>15</v>
      </c>
      <c r="G24" s="7"/>
    </row>
    <row r="25" spans="1:7" ht="14.25">
      <c r="A25" s="8" t="s">
        <v>7</v>
      </c>
      <c r="B25" s="26">
        <f>SUM(B24)</f>
        <v>1015.19</v>
      </c>
      <c r="C25" s="9"/>
      <c r="D25" s="26">
        <f>SUM(D24)</f>
        <v>167.5</v>
      </c>
      <c r="E25" s="7"/>
      <c r="F25" s="7"/>
      <c r="G25" s="7"/>
    </row>
    <row r="26" spans="1:7" ht="27">
      <c r="A26" s="2" t="s">
        <v>8</v>
      </c>
      <c r="B26" s="26">
        <f>B7+B11+B13+B15+B17+B19+B25</f>
        <v>1690.19</v>
      </c>
      <c r="C26" s="10"/>
      <c r="D26" s="26">
        <f>D7+D11+D13+D17+D21+D23+D25</f>
        <v>30175.58</v>
      </c>
      <c r="E26" s="7"/>
      <c r="F26" s="36" t="s">
        <v>29</v>
      </c>
      <c r="G26" s="38">
        <f>G4+B26-D26</f>
        <v>22444.449999999997</v>
      </c>
    </row>
    <row r="27" spans="1:7" ht="14.25">
      <c r="A27" s="11"/>
      <c r="B27" s="28"/>
      <c r="C27" s="12"/>
      <c r="D27" s="28"/>
      <c r="E27" s="1"/>
      <c r="F27" s="1"/>
      <c r="G27" s="1"/>
    </row>
    <row r="28" spans="1:7" ht="18">
      <c r="A28" s="13" t="s">
        <v>10</v>
      </c>
      <c r="B28" s="29"/>
      <c r="C28" s="14"/>
      <c r="D28" s="29"/>
      <c r="E28" s="15" t="s">
        <v>16</v>
      </c>
      <c r="F28" s="1"/>
      <c r="G28" s="1"/>
    </row>
    <row r="29" spans="1:7" ht="14.25">
      <c r="A29" s="11"/>
      <c r="B29" s="28"/>
      <c r="C29" s="12"/>
      <c r="D29" s="28"/>
      <c r="E29" s="1"/>
      <c r="F29" s="1"/>
      <c r="G29" s="1"/>
    </row>
    <row r="30" spans="1:7" ht="18">
      <c r="A30" s="13" t="s">
        <v>12</v>
      </c>
      <c r="B30" s="22"/>
      <c r="C30" s="12"/>
      <c r="D30" s="22"/>
      <c r="E30" s="15" t="s">
        <v>11</v>
      </c>
      <c r="F30" s="1"/>
      <c r="G30" s="1"/>
    </row>
  </sheetData>
  <sheetProtection/>
  <mergeCells count="1">
    <mergeCell ref="A1:G1"/>
  </mergeCells>
  <printOptions/>
  <pageMargins left="0.7" right="0.7" top="0.75" bottom="0.75" header="0.3" footer="0.3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user</cp:lastModifiedBy>
  <cp:lastPrinted>2018-05-02T07:13:37Z</cp:lastPrinted>
  <dcterms:created xsi:type="dcterms:W3CDTF">2014-03-19T10:51:08Z</dcterms:created>
  <dcterms:modified xsi:type="dcterms:W3CDTF">2018-09-10T10:25:28Z</dcterms:modified>
  <cp:category/>
  <cp:version/>
  <cp:contentType/>
  <cp:contentStatus/>
</cp:coreProperties>
</file>