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<sst xmlns="http://schemas.openxmlformats.org/spreadsheetml/2006/main" count="45" uniqueCount="29">
  <si>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</si>
  <si>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</si>
  <si>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</si>
  <si>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</si>
  <si>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</si>
  <si>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</si>
  <si>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</si>
  <si>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</si>
  <si>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</si>
  <si>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</si>
  <si>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</si>
  <si>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</si>
  <si>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</si>
  <si>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</si>
  <si>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</si>
  <si>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</si>
  <si>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</si>
  <si>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</si>
  <si>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</si>
  <si>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</si>
  <si>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</si>
  <si>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01.06.17 р.  116152,76  грн </t>
  </si>
  <si>
    <t>Комп.та оргтехніка</t>
  </si>
  <si>
    <t>Сплата за хозтовари</t>
  </si>
  <si>
    <t>ПП "Стробіл"</t>
  </si>
  <si>
    <t>Матеріали для поточн.ремон.сантех.</t>
  </si>
  <si>
    <t>ТОВ "Епіцентр К"</t>
  </si>
  <si>
    <t>Сплата за витяжну сітку</t>
  </si>
  <si>
    <t xml:space="preserve">Залишок на  30.06.17р.  102131,06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</si>
</sst>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22">
      <selection activeCell="E38" sqref="E38:G38"/>
    </sheetView>
  </sheetViews>
  <sheetFormatPr defaultColWidth="9.140625" defaultRowHeight="15"/>
  <cols>
    <col min="1" max="1" width="14.28125" style="0" customWidth="1"/>
    <col min="2" max="2" width="15.00390625" style="33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2" t="s">
        <v>9</v>
      </c>
      <c r="B1" s="43"/>
      <c r="C1" s="43"/>
      <c r="D1" s="43"/>
      <c r="E1" s="43"/>
      <c r="F1" s="43"/>
      <c r="G1" s="43"/>
    </row>
    <row r="2" spans="1:7" ht="15">
      <c r="A2" s="1"/>
      <c r="B2" s="25"/>
      <c r="C2" s="1"/>
      <c r="D2" s="1"/>
      <c r="E2" s="1"/>
      <c r="F2" s="1"/>
      <c r="G2" s="1"/>
    </row>
    <row r="3" spans="1:7" ht="51">
      <c r="A3" s="19" t="s">
        <v>0</v>
      </c>
      <c r="B3" s="20" t="s">
        <v>1</v>
      </c>
      <c r="C3" s="19" t="s">
        <v>2</v>
      </c>
      <c r="D3" s="20" t="s">
        <v>3</v>
      </c>
      <c r="E3" s="20" t="s">
        <v>4</v>
      </c>
      <c r="F3" s="19" t="s">
        <v>5</v>
      </c>
      <c r="G3" s="20" t="s">
        <v>6</v>
      </c>
    </row>
    <row r="4" spans="1:7" ht="15">
      <c r="A4" s="44" t="s">
        <v>21</v>
      </c>
      <c r="B4" s="45"/>
      <c r="C4" s="45"/>
      <c r="D4" s="45"/>
      <c r="E4" s="45"/>
      <c r="F4" s="45"/>
      <c r="G4" s="46"/>
    </row>
    <row r="5" spans="1:7" ht="15">
      <c r="A5" s="23">
        <v>42887</v>
      </c>
      <c r="B5" s="26">
        <v>525</v>
      </c>
      <c r="C5" s="24"/>
      <c r="D5" s="36"/>
      <c r="E5" s="35"/>
      <c r="F5" s="35"/>
      <c r="G5" s="24"/>
    </row>
    <row r="6" spans="1:7" ht="15">
      <c r="A6" s="34" t="s">
        <v>7</v>
      </c>
      <c r="B6" s="27">
        <f>SUM(B5)</f>
        <v>525</v>
      </c>
      <c r="C6" s="24"/>
      <c r="D6" s="37"/>
      <c r="E6" s="24"/>
      <c r="F6" s="24"/>
      <c r="G6" s="24"/>
    </row>
    <row r="7" spans="1:7" ht="15">
      <c r="A7" s="23">
        <v>42888</v>
      </c>
      <c r="B7" s="26">
        <v>4540</v>
      </c>
      <c r="C7" s="24"/>
      <c r="D7" s="24"/>
      <c r="E7" s="24"/>
      <c r="F7" s="24"/>
      <c r="G7" s="24"/>
    </row>
    <row r="8" spans="1:7" ht="15">
      <c r="A8" s="9" t="s">
        <v>7</v>
      </c>
      <c r="B8" s="27">
        <f>SUM(B7:B7)</f>
        <v>4540</v>
      </c>
      <c r="C8" s="24"/>
      <c r="D8" s="24"/>
      <c r="E8" s="24"/>
      <c r="F8" s="24"/>
      <c r="G8" s="24"/>
    </row>
    <row r="9" spans="1:7" ht="15">
      <c r="A9" s="23">
        <v>42892</v>
      </c>
      <c r="B9" s="26">
        <v>1170</v>
      </c>
      <c r="C9" s="24">
        <v>25</v>
      </c>
      <c r="D9" s="36">
        <v>6500</v>
      </c>
      <c r="E9" s="7" t="s">
        <v>17</v>
      </c>
      <c r="F9" s="5" t="s">
        <v>18</v>
      </c>
      <c r="G9" s="24"/>
    </row>
    <row r="10" spans="1:7" ht="15">
      <c r="A10" s="23"/>
      <c r="B10" s="26"/>
      <c r="C10" s="24">
        <v>26</v>
      </c>
      <c r="D10" s="36">
        <v>2720</v>
      </c>
      <c r="E10" s="7" t="s">
        <v>19</v>
      </c>
      <c r="F10" s="5" t="s">
        <v>20</v>
      </c>
      <c r="G10" s="24"/>
    </row>
    <row r="11" spans="1:7" ht="15">
      <c r="A11" s="9" t="s">
        <v>7</v>
      </c>
      <c r="B11" s="27">
        <f>SUM(B9)</f>
        <v>1170</v>
      </c>
      <c r="C11" s="24"/>
      <c r="D11" s="37">
        <f>SUM(D9:D10)</f>
        <v>9220</v>
      </c>
      <c r="E11" s="7"/>
      <c r="F11" s="5"/>
      <c r="G11" s="24"/>
    </row>
    <row r="12" spans="1:7" ht="15">
      <c r="A12" s="3">
        <v>42893</v>
      </c>
      <c r="B12" s="28">
        <v>5060</v>
      </c>
      <c r="C12" s="5"/>
      <c r="D12" s="6"/>
      <c r="E12" s="7"/>
      <c r="F12" s="5"/>
      <c r="G12" s="8"/>
    </row>
    <row r="13" spans="1:7" ht="15">
      <c r="A13" s="40" t="s">
        <v>7</v>
      </c>
      <c r="B13" s="38">
        <f>SUM(B12)</f>
        <v>5060</v>
      </c>
      <c r="C13" s="5"/>
      <c r="D13" s="39"/>
      <c r="E13" s="7"/>
      <c r="F13" s="5"/>
      <c r="G13" s="8"/>
    </row>
    <row r="14" spans="1:7" ht="15">
      <c r="A14" s="3">
        <v>42894</v>
      </c>
      <c r="B14" s="28">
        <v>9625</v>
      </c>
      <c r="C14" s="5"/>
      <c r="D14" s="6"/>
      <c r="E14" s="7"/>
      <c r="F14" s="5"/>
      <c r="G14" s="8"/>
    </row>
    <row r="15" spans="1:7" ht="15">
      <c r="A15" s="40" t="s">
        <v>7</v>
      </c>
      <c r="B15" s="38">
        <f>SUM(B14)</f>
        <v>9625</v>
      </c>
      <c r="C15" s="5"/>
      <c r="D15" s="6"/>
      <c r="E15" s="7"/>
      <c r="F15" s="5"/>
      <c r="G15" s="8"/>
    </row>
    <row r="16" spans="1:7" ht="15">
      <c r="A16" s="3">
        <v>42895</v>
      </c>
      <c r="B16" s="28">
        <v>4140</v>
      </c>
      <c r="C16" s="5"/>
      <c r="D16" s="39"/>
      <c r="E16" s="7"/>
      <c r="F16" s="5"/>
      <c r="G16" s="8"/>
    </row>
    <row r="17" spans="1:7" ht="15">
      <c r="A17" s="9" t="s">
        <v>7</v>
      </c>
      <c r="B17" s="29">
        <f>SUM(B16)</f>
        <v>4140</v>
      </c>
      <c r="C17" s="10"/>
      <c r="D17" s="10"/>
      <c r="E17" s="8"/>
      <c r="F17" s="8"/>
      <c r="G17" s="8"/>
    </row>
    <row r="18" spans="1:7" ht="15">
      <c r="A18" s="3">
        <v>42898</v>
      </c>
      <c r="B18" s="28">
        <v>6395</v>
      </c>
      <c r="C18" s="8"/>
      <c r="D18" s="4"/>
      <c r="E18" s="7"/>
      <c r="F18" s="5"/>
      <c r="G18" s="8"/>
    </row>
    <row r="19" spans="1:7" ht="15">
      <c r="A19" s="9" t="s">
        <v>7</v>
      </c>
      <c r="B19" s="29">
        <f>SUM(B18:B18)</f>
        <v>6395</v>
      </c>
      <c r="C19" s="5"/>
      <c r="D19" s="39"/>
      <c r="E19" s="5"/>
      <c r="F19" s="5"/>
      <c r="G19" s="8"/>
    </row>
    <row r="20" spans="1:7" ht="15">
      <c r="A20" s="3">
        <v>42899</v>
      </c>
      <c r="B20" s="28">
        <v>0</v>
      </c>
      <c r="C20" s="5">
        <v>27</v>
      </c>
      <c r="D20" s="6">
        <v>41890</v>
      </c>
      <c r="E20" s="7" t="s">
        <v>22</v>
      </c>
      <c r="F20" s="5" t="s">
        <v>20</v>
      </c>
      <c r="G20" s="8"/>
    </row>
    <row r="21" spans="1:7" ht="15">
      <c r="A21" s="3"/>
      <c r="B21" s="28"/>
      <c r="C21" s="5">
        <v>28</v>
      </c>
      <c r="D21" s="6">
        <v>5604.5</v>
      </c>
      <c r="E21" s="7" t="s">
        <v>23</v>
      </c>
      <c r="F21" s="5" t="s">
        <v>24</v>
      </c>
      <c r="G21" s="8"/>
    </row>
    <row r="22" spans="1:7" ht="15">
      <c r="A22" s="3"/>
      <c r="B22" s="28"/>
      <c r="C22" s="5">
        <v>29</v>
      </c>
      <c r="D22" s="6">
        <v>11506.41</v>
      </c>
      <c r="E22" s="7" t="s">
        <v>25</v>
      </c>
      <c r="F22" s="5" t="s">
        <v>26</v>
      </c>
      <c r="G22" s="8"/>
    </row>
    <row r="23" spans="1:7" ht="15">
      <c r="A23" s="9" t="s">
        <v>7</v>
      </c>
      <c r="B23" s="38">
        <f>SUM(B20)</f>
        <v>0</v>
      </c>
      <c r="C23" s="5"/>
      <c r="D23" s="39">
        <f>SUM(D20:D22)</f>
        <v>59000.91</v>
      </c>
      <c r="E23" s="7"/>
      <c r="F23" s="5"/>
      <c r="G23" s="8"/>
    </row>
    <row r="24" spans="1:7" ht="15">
      <c r="A24" s="3">
        <v>42900</v>
      </c>
      <c r="B24" s="28">
        <v>530</v>
      </c>
      <c r="C24" s="5"/>
      <c r="D24" s="6"/>
      <c r="E24" s="7"/>
      <c r="F24" s="5"/>
      <c r="G24" s="8"/>
    </row>
    <row r="25" spans="1:7" ht="15">
      <c r="A25" s="9" t="s">
        <v>7</v>
      </c>
      <c r="B25" s="38">
        <f>SUM(B24)</f>
        <v>530</v>
      </c>
      <c r="C25" s="8"/>
      <c r="D25" s="39"/>
      <c r="E25" s="5"/>
      <c r="F25" s="5"/>
      <c r="G25" s="8"/>
    </row>
    <row r="26" spans="1:7" ht="15">
      <c r="A26" s="3">
        <v>42901</v>
      </c>
      <c r="B26" s="28">
        <v>825</v>
      </c>
      <c r="C26" s="8"/>
      <c r="D26" s="4"/>
      <c r="E26" s="5"/>
      <c r="F26" s="5"/>
      <c r="G26" s="8"/>
    </row>
    <row r="27" spans="1:7" ht="15">
      <c r="A27" s="9" t="s">
        <v>7</v>
      </c>
      <c r="B27" s="38">
        <f>SUM(B26)</f>
        <v>825</v>
      </c>
      <c r="C27" s="8"/>
      <c r="D27" s="4"/>
      <c r="E27" s="5"/>
      <c r="F27" s="5"/>
      <c r="G27" s="8"/>
    </row>
    <row r="28" spans="1:7" ht="15">
      <c r="A28" s="3">
        <v>42902</v>
      </c>
      <c r="B28" s="28">
        <v>1985</v>
      </c>
      <c r="C28" s="8"/>
      <c r="D28" s="4"/>
      <c r="E28" s="7"/>
      <c r="F28" s="5"/>
      <c r="G28" s="8"/>
    </row>
    <row r="29" spans="1:7" ht="15">
      <c r="A29" s="9" t="s">
        <v>7</v>
      </c>
      <c r="B29" s="29">
        <f>SUM(B28)</f>
        <v>1985</v>
      </c>
      <c r="C29" s="10"/>
      <c r="D29" s="10"/>
      <c r="E29" s="8"/>
      <c r="F29" s="8"/>
      <c r="G29" s="8"/>
    </row>
    <row r="30" spans="1:7" ht="15">
      <c r="A30" s="3">
        <v>42905</v>
      </c>
      <c r="B30" s="28">
        <v>10240</v>
      </c>
      <c r="C30" s="8"/>
      <c r="D30" s="4"/>
      <c r="E30" s="7"/>
      <c r="F30" s="8"/>
      <c r="G30" s="8"/>
    </row>
    <row r="31" spans="1:7" ht="15">
      <c r="A31" s="9" t="s">
        <v>7</v>
      </c>
      <c r="B31" s="29">
        <f>SUM(B30:B30)</f>
        <v>10240</v>
      </c>
      <c r="C31" s="10"/>
      <c r="D31" s="10"/>
      <c r="E31" s="8"/>
      <c r="F31" s="8"/>
      <c r="G31" s="8"/>
    </row>
    <row r="32" spans="1:7" ht="15">
      <c r="A32" s="3">
        <v>42907</v>
      </c>
      <c r="B32" s="28">
        <v>9520</v>
      </c>
      <c r="C32" s="8"/>
      <c r="D32" s="4"/>
      <c r="E32" s="5"/>
      <c r="F32" s="5"/>
      <c r="G32" s="8"/>
    </row>
    <row r="33" spans="1:7" ht="15">
      <c r="A33" s="9" t="s">
        <v>7</v>
      </c>
      <c r="B33" s="29">
        <f>SUM(B32:B32)</f>
        <v>9520</v>
      </c>
      <c r="C33" s="10"/>
      <c r="D33" s="10"/>
      <c r="E33" s="8"/>
      <c r="F33" s="8"/>
      <c r="G33" s="8"/>
    </row>
    <row r="34" spans="1:7" ht="15">
      <c r="A34" s="21">
        <v>42909</v>
      </c>
      <c r="B34" s="30">
        <v>0</v>
      </c>
      <c r="C34" s="22">
        <v>30</v>
      </c>
      <c r="D34" s="6">
        <v>342</v>
      </c>
      <c r="E34" s="8" t="s">
        <v>27</v>
      </c>
      <c r="F34" s="5" t="s">
        <v>24</v>
      </c>
      <c r="G34" s="8"/>
    </row>
    <row r="35" spans="1:7" ht="15">
      <c r="A35" s="9" t="s">
        <v>7</v>
      </c>
      <c r="B35" s="29">
        <f>SUM(B34)</f>
        <v>0</v>
      </c>
      <c r="C35" s="10"/>
      <c r="D35" s="10">
        <f>SUM(D34)</f>
        <v>342</v>
      </c>
      <c r="E35" s="8"/>
      <c r="F35" s="8"/>
      <c r="G35" s="8"/>
    </row>
    <row r="36" spans="1:7" ht="15">
      <c r="A36" s="21">
        <v>42916</v>
      </c>
      <c r="B36" s="29">
        <v>78.21</v>
      </c>
      <c r="C36" s="6" t="s">
        <v>13</v>
      </c>
      <c r="D36" s="6">
        <v>92</v>
      </c>
      <c r="E36" s="8" t="s">
        <v>14</v>
      </c>
      <c r="F36" s="8" t="s">
        <v>15</v>
      </c>
      <c r="G36" s="8"/>
    </row>
    <row r="37" spans="1:7" ht="15">
      <c r="A37" s="9" t="s">
        <v>7</v>
      </c>
      <c r="B37" s="29">
        <f>SUM(B36)</f>
        <v>78.21</v>
      </c>
      <c r="C37" s="10"/>
      <c r="D37" s="10">
        <f>SUM(D36)</f>
        <v>92</v>
      </c>
      <c r="E37" s="8"/>
      <c r="F37" s="8"/>
      <c r="G37" s="8"/>
    </row>
    <row r="38" spans="1:7" ht="26.25">
      <c r="A38" s="2" t="s">
        <v>8</v>
      </c>
      <c r="B38" s="29">
        <f>B6+B8+B11+B13+B15+B17+B19+B23+B25+B27+B29+B31+B33+B35+B37</f>
        <v>54633.21</v>
      </c>
      <c r="C38" s="11"/>
      <c r="D38" s="11">
        <f>D11+D23+D35+D37</f>
        <v>68654.91</v>
      </c>
      <c r="E38" s="41" t="s">
        <v>28</v>
      </c>
      <c r="F38" s="41"/>
      <c r="G38" s="41"/>
    </row>
    <row r="39" spans="1:7" ht="15">
      <c r="A39" s="12"/>
      <c r="B39" s="31"/>
      <c r="C39" s="14"/>
      <c r="D39" s="13"/>
      <c r="E39" s="1"/>
      <c r="F39" s="1"/>
      <c r="G39" s="1"/>
    </row>
    <row r="40" spans="1:7" ht="18.75">
      <c r="A40" s="15" t="s">
        <v>10</v>
      </c>
      <c r="B40" s="32"/>
      <c r="C40" s="17"/>
      <c r="D40" s="16"/>
      <c r="E40" s="18" t="s">
        <v>16</v>
      </c>
      <c r="F40" s="1"/>
      <c r="G40" s="1"/>
    </row>
    <row r="41" spans="1:7" ht="15">
      <c r="A41" s="12"/>
      <c r="B41" s="31"/>
      <c r="C41" s="14"/>
      <c r="D41" s="13"/>
      <c r="E41" s="1"/>
      <c r="F41" s="1"/>
      <c r="G41" s="1"/>
    </row>
    <row r="42" spans="1:7" ht="18.75">
      <c r="A42" s="15" t="s">
        <v>12</v>
      </c>
      <c r="B42" s="25"/>
      <c r="C42" s="14"/>
      <c r="D42" s="1"/>
      <c r="E42" s="18" t="s">
        <v>11</v>
      </c>
      <c r="F42" s="1"/>
      <c r="G42" s="1"/>
    </row>
  </sheetData>
  <sheetProtection/>
  <mergeCells count="3">
    <mergeCell ref="E38:G38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2017-08-03T08:12:41Z</dcterms:modified>
  <cp:category/>
  <cp:version/>
  <cp:contentType/>
  <cp:contentStatus/>
</cp:coreProperties>
</file>