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<sst xmlns="http://schemas.openxmlformats.org/spreadsheetml/2006/main" count="149" uniqueCount="70">
  <si>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</si>
  <si>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</si>
  <si>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</si>
  <si>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</si>
  <si>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</si>
  <si>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</si>
  <si>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</si>
  <si>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</si>
  <si>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01.04.2016 р.   488876,78  грн </t>
  </si>
  <si>
    <t xml:space="preserve">послуги охорони </t>
  </si>
  <si>
    <t>ТОВ "Охорона "Респект"</t>
  </si>
  <si>
    <t>Разом</t>
  </si>
  <si>
    <t xml:space="preserve">господарчі товари </t>
  </si>
  <si>
    <t>ФОП Дзюба О.О.</t>
  </si>
  <si>
    <t>ножі для м'ясорубки</t>
  </si>
  <si>
    <t>ПП "ВВ-ЕЛЕГІЯ"</t>
  </si>
  <si>
    <t>ФОП Ковтун Р.Г.</t>
  </si>
  <si>
    <t>миючі засоби</t>
  </si>
  <si>
    <t>ФОП Джусов О.Ю.</t>
  </si>
  <si>
    <t>насіння газонної трави та добрива</t>
  </si>
  <si>
    <t>ФОП Ларіонов М.О.</t>
  </si>
  <si>
    <t>ПП "Явір-2000 Запоріжжя"</t>
  </si>
  <si>
    <t>ТОВ "Миротворець Плюс"</t>
  </si>
  <si>
    <t>канцелярські товари</t>
  </si>
  <si>
    <t>ТОВ "ТОРГІВЕЛЬНА ГРУПА 
"АРАГОН"</t>
  </si>
  <si>
    <t>будівельні матеріали</t>
  </si>
  <si>
    <t>ПП Черепинський Л.Б.</t>
  </si>
  <si>
    <t>РО/К/5019060</t>
  </si>
  <si>
    <t>договірне списання комісії за 
касове обслуговування</t>
  </si>
  <si>
    <t>АТ "МЕТАБАНК"</t>
  </si>
  <si>
    <t>Господарчі потреби</t>
  </si>
  <si>
    <t>інтернет</t>
  </si>
  <si>
    <t>ТОВ "Південно-східний медіахолдінг"</t>
  </si>
  <si>
    <t>ЦРД</t>
  </si>
  <si>
    <t>медичні картки, бланки</t>
  </si>
  <si>
    <t>ПП Піхотенко О.Г.</t>
  </si>
  <si>
    <t xml:space="preserve"> заправка лазерного
картриджа</t>
  </si>
  <si>
    <t>ФОП Куцуренко І.В.</t>
  </si>
  <si>
    <t>ПП "Охоронна фірма "ЗУБР-КГ"</t>
  </si>
  <si>
    <t>папір</t>
  </si>
  <si>
    <t>СПД Шафоростов Г.А.</t>
  </si>
  <si>
    <t>ФОП Сковородка В.В.</t>
  </si>
  <si>
    <t xml:space="preserve">зошити </t>
  </si>
  <si>
    <t xml:space="preserve">електротовари </t>
  </si>
  <si>
    <t>ФОП Кузочкіна О.Б.</t>
  </si>
  <si>
    <t>інформаційно-технічні послуги
 з оброблення даних про доменні імена</t>
  </si>
  <si>
    <t>Приватне підприємство "ФРіХОСТ"</t>
  </si>
  <si>
    <t xml:space="preserve">труби та прокат арматурний </t>
  </si>
  <si>
    <t>ТОВ "ТД МЕТІДА"</t>
  </si>
  <si>
    <t>телекомунікаційні послуги</t>
  </si>
  <si>
    <t>ВАТ Укртелеком</t>
  </si>
  <si>
    <t>виготовлення та монтаж навісу 
над пісочницею</t>
  </si>
  <si>
    <t>ПП "Пластіз"</t>
  </si>
  <si>
    <t>дезінфікуючі засоби</t>
  </si>
  <si>
    <t>ФОП Зеленцова Л.Г.</t>
  </si>
  <si>
    <t>Управління поліції охорони в 
Запорізькій області</t>
  </si>
  <si>
    <t>фарба</t>
  </si>
  <si>
    <t>ТОВ "ВИРОБНИЧЕ 
ПІДПРИЄМСТВО "ПОЛІСАН"</t>
  </si>
  <si>
    <t>ЗНВК ТП</t>
  </si>
  <si>
    <t xml:space="preserve">виклик інженера, повторне опломбування електролічильника після зняття пломб </t>
  </si>
  <si>
    <t>ВАТ АТ "Запоріжжяобленерго" ЗМЕМ</t>
  </si>
  <si>
    <t>УПК</t>
  </si>
  <si>
    <t>1990/КДА1</t>
  </si>
  <si>
    <t>списання комісії за 
розрахункове обслуговування</t>
  </si>
  <si>
    <t>Разом за місяць</t>
  </si>
  <si>
    <t xml:space="preserve">Залишок на  01.05.2016 р.    567232,11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</si>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</sst>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F7" sqref="F7"/>
    </sheetView>
  </sheetViews>
  <sheetFormatPr defaultColWidth="9.00390625" defaultRowHeight="12.75"/>
  <cols>
    <col min="1" max="2" width="18.00390625" style="0" customWidth="1"/>
    <col min="3" max="3" width="13.75390625" style="0" customWidth="1"/>
    <col min="4" max="4" width="18.375" style="0" customWidth="1"/>
    <col min="5" max="5" width="31.375" style="0" customWidth="1"/>
    <col min="6" max="6" width="34.875" style="0" customWidth="1"/>
  </cols>
  <sheetData>
    <row r="1" spans="1:7" ht="20.25">
      <c r="A1" s="22" t="s">
        <v>0</v>
      </c>
      <c r="B1" s="23"/>
      <c r="C1" s="23"/>
      <c r="D1" s="23"/>
      <c r="E1" s="23"/>
      <c r="F1" s="23"/>
      <c r="G1" s="23"/>
    </row>
    <row r="3" spans="1:7" ht="51">
      <c r="A3" s="1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1" t="s">
        <v>6</v>
      </c>
      <c r="G3" s="2" t="s">
        <v>7</v>
      </c>
    </row>
    <row r="4" spans="1:7" ht="12.75">
      <c r="A4" s="24" t="s">
        <v>8</v>
      </c>
      <c r="B4" s="25"/>
      <c r="C4" s="25"/>
      <c r="D4" s="25"/>
      <c r="E4" s="25"/>
      <c r="F4" s="25"/>
      <c r="G4" s="26"/>
    </row>
    <row r="5" spans="1:7" ht="12.75">
      <c r="A5" s="3">
        <v>42461</v>
      </c>
      <c r="B5" s="4">
        <v>1200</v>
      </c>
      <c r="C5" s="5">
        <v>151</v>
      </c>
      <c r="D5" s="4">
        <v>200</v>
      </c>
      <c r="E5" s="6" t="s">
        <v>9</v>
      </c>
      <c r="F5" s="5" t="s">
        <v>10</v>
      </c>
      <c r="G5" s="5">
        <v>285</v>
      </c>
    </row>
    <row r="6" spans="1:7" ht="12.75">
      <c r="A6" s="7" t="s">
        <v>11</v>
      </c>
      <c r="B6" s="8">
        <f>SUM(B5)</f>
        <v>1200</v>
      </c>
      <c r="C6" s="8"/>
      <c r="D6" s="8">
        <f>SUM(D5)</f>
        <v>200</v>
      </c>
      <c r="E6" s="5"/>
      <c r="F6" s="5"/>
      <c r="G6" s="5"/>
    </row>
    <row r="7" spans="1:7" ht="12.75">
      <c r="A7" s="9">
        <v>42464</v>
      </c>
      <c r="B7" s="4">
        <v>2885</v>
      </c>
      <c r="C7" s="5"/>
      <c r="D7" s="4"/>
      <c r="E7" s="5"/>
      <c r="F7" s="5"/>
      <c r="G7" s="5"/>
    </row>
    <row r="8" spans="1:7" ht="12.75">
      <c r="A8" s="7" t="s">
        <v>11</v>
      </c>
      <c r="B8" s="8">
        <f>SUM(B7)</f>
        <v>2885</v>
      </c>
      <c r="C8" s="8"/>
      <c r="D8" s="8">
        <f>SUM(D7)</f>
        <v>0</v>
      </c>
      <c r="E8" s="5"/>
      <c r="F8" s="5"/>
      <c r="G8" s="5"/>
    </row>
    <row r="9" spans="1:7" ht="12.75">
      <c r="A9" s="9">
        <v>42465</v>
      </c>
      <c r="B9" s="4">
        <v>2495</v>
      </c>
      <c r="C9" s="5">
        <v>152</v>
      </c>
      <c r="D9" s="4">
        <v>218.6</v>
      </c>
      <c r="E9" s="5" t="s">
        <v>12</v>
      </c>
      <c r="F9" s="5" t="s">
        <v>13</v>
      </c>
      <c r="G9" s="5">
        <v>262</v>
      </c>
    </row>
    <row r="10" spans="1:7" ht="12.75">
      <c r="A10" s="5"/>
      <c r="B10" s="4"/>
      <c r="C10" s="5">
        <v>153</v>
      </c>
      <c r="D10" s="4">
        <v>480</v>
      </c>
      <c r="E10" s="5" t="s">
        <v>14</v>
      </c>
      <c r="F10" s="6" t="s">
        <v>15</v>
      </c>
      <c r="G10" s="5">
        <v>262</v>
      </c>
    </row>
    <row r="11" spans="1:7" ht="12.75">
      <c r="A11" s="5"/>
      <c r="B11" s="4"/>
      <c r="C11" s="5">
        <v>154</v>
      </c>
      <c r="D11" s="4">
        <v>260</v>
      </c>
      <c r="E11" s="5" t="s">
        <v>12</v>
      </c>
      <c r="F11" s="5" t="s">
        <v>16</v>
      </c>
      <c r="G11" s="5">
        <v>188</v>
      </c>
    </row>
    <row r="12" spans="1:7" ht="12.75">
      <c r="A12" s="5"/>
      <c r="B12" s="4"/>
      <c r="C12" s="5">
        <v>155</v>
      </c>
      <c r="D12" s="4">
        <v>4521.61</v>
      </c>
      <c r="E12" s="5" t="s">
        <v>17</v>
      </c>
      <c r="F12" s="5" t="s">
        <v>18</v>
      </c>
      <c r="G12" s="5">
        <v>28</v>
      </c>
    </row>
    <row r="13" spans="1:7" ht="12.75">
      <c r="A13" s="5"/>
      <c r="B13" s="4"/>
      <c r="C13" s="5">
        <v>156</v>
      </c>
      <c r="D13" s="4">
        <v>955</v>
      </c>
      <c r="E13" s="5" t="s">
        <v>19</v>
      </c>
      <c r="F13" s="5" t="s">
        <v>20</v>
      </c>
      <c r="G13" s="5">
        <v>285</v>
      </c>
    </row>
    <row r="14" spans="1:7" ht="20.25" customHeight="1">
      <c r="A14" s="5"/>
      <c r="B14" s="4"/>
      <c r="C14" s="5">
        <v>157</v>
      </c>
      <c r="D14" s="4">
        <v>250</v>
      </c>
      <c r="E14" s="10" t="s">
        <v>9</v>
      </c>
      <c r="F14" s="10" t="s">
        <v>21</v>
      </c>
      <c r="G14" s="5">
        <v>219</v>
      </c>
    </row>
    <row r="15" spans="1:7" ht="12.75">
      <c r="A15" s="5"/>
      <c r="B15" s="4"/>
      <c r="C15" s="5">
        <v>158</v>
      </c>
      <c r="D15" s="4">
        <v>1096.4</v>
      </c>
      <c r="E15" s="5" t="s">
        <v>12</v>
      </c>
      <c r="F15" s="5" t="s">
        <v>16</v>
      </c>
      <c r="G15" s="5">
        <v>219</v>
      </c>
    </row>
    <row r="16" spans="1:7" ht="12.75">
      <c r="A16" s="7" t="s">
        <v>11</v>
      </c>
      <c r="B16" s="8">
        <f>SUM(B9:B15)</f>
        <v>2495</v>
      </c>
      <c r="C16" s="8"/>
      <c r="D16" s="8">
        <f>SUM(D9:D15)</f>
        <v>7781.610000000001</v>
      </c>
      <c r="E16" s="5"/>
      <c r="F16" s="5"/>
      <c r="G16" s="5"/>
    </row>
    <row r="17" spans="1:7" ht="12.75">
      <c r="A17" s="9">
        <v>42466</v>
      </c>
      <c r="B17" s="4">
        <v>4965</v>
      </c>
      <c r="C17" s="5">
        <v>159</v>
      </c>
      <c r="D17" s="4">
        <v>300</v>
      </c>
      <c r="E17" s="6" t="s">
        <v>9</v>
      </c>
      <c r="F17" s="6" t="s">
        <v>22</v>
      </c>
      <c r="G17" s="5">
        <v>213</v>
      </c>
    </row>
    <row r="18" spans="1:7" ht="39.75" customHeight="1">
      <c r="A18" s="5"/>
      <c r="B18" s="4"/>
      <c r="C18" s="5">
        <v>160</v>
      </c>
      <c r="D18" s="4">
        <v>1389.06</v>
      </c>
      <c r="E18" s="5" t="s">
        <v>23</v>
      </c>
      <c r="F18" s="11" t="s">
        <v>24</v>
      </c>
      <c r="G18" s="5">
        <v>290</v>
      </c>
    </row>
    <row r="19" spans="1:7" ht="12.75">
      <c r="A19" s="5"/>
      <c r="B19" s="4"/>
      <c r="C19" s="5">
        <v>161</v>
      </c>
      <c r="D19" s="4">
        <v>3331.04</v>
      </c>
      <c r="E19" s="5" t="s">
        <v>25</v>
      </c>
      <c r="F19" s="5" t="s">
        <v>26</v>
      </c>
      <c r="G19" s="5">
        <v>290</v>
      </c>
    </row>
    <row r="20" spans="1:7" ht="12.75">
      <c r="A20" s="7" t="s">
        <v>11</v>
      </c>
      <c r="B20" s="8">
        <f>SUM(B17:B19)</f>
        <v>4965</v>
      </c>
      <c r="C20" s="8"/>
      <c r="D20" s="8">
        <f>SUM(D17:D19)</f>
        <v>5020.1</v>
      </c>
      <c r="E20" s="5"/>
      <c r="F20" s="5"/>
      <c r="G20" s="5"/>
    </row>
    <row r="21" spans="1:7" ht="38.25" customHeight="1">
      <c r="A21" s="9">
        <v>42467</v>
      </c>
      <c r="B21" s="4">
        <v>10486</v>
      </c>
      <c r="C21" s="5" t="s">
        <v>27</v>
      </c>
      <c r="D21" s="4">
        <v>159.86</v>
      </c>
      <c r="E21" s="11" t="s">
        <v>28</v>
      </c>
      <c r="F21" s="5" t="s">
        <v>29</v>
      </c>
      <c r="G21" s="5"/>
    </row>
    <row r="22" spans="1:7" ht="12.75">
      <c r="A22" s="5"/>
      <c r="B22" s="4"/>
      <c r="C22" s="5"/>
      <c r="D22" s="4">
        <v>1067.81</v>
      </c>
      <c r="E22" s="5" t="s">
        <v>30</v>
      </c>
      <c r="F22" s="5"/>
      <c r="G22" s="5">
        <v>285</v>
      </c>
    </row>
    <row r="23" spans="1:7" ht="12.75">
      <c r="A23" s="5"/>
      <c r="B23" s="4"/>
      <c r="C23" s="5"/>
      <c r="D23" s="4">
        <v>8230</v>
      </c>
      <c r="E23" s="5" t="s">
        <v>30</v>
      </c>
      <c r="F23" s="5"/>
      <c r="G23" s="5">
        <v>199</v>
      </c>
    </row>
    <row r="24" spans="1:7" ht="12.75">
      <c r="A24" s="5"/>
      <c r="B24" s="4"/>
      <c r="C24" s="5"/>
      <c r="D24" s="4">
        <v>6009.5</v>
      </c>
      <c r="E24" s="5" t="s">
        <v>30</v>
      </c>
      <c r="F24" s="5"/>
      <c r="G24" s="5">
        <v>290</v>
      </c>
    </row>
    <row r="25" spans="1:7" ht="12.75">
      <c r="A25" s="5"/>
      <c r="B25" s="4"/>
      <c r="C25" s="5"/>
      <c r="D25" s="4">
        <v>1899.71</v>
      </c>
      <c r="E25" s="5" t="s">
        <v>30</v>
      </c>
      <c r="F25" s="5"/>
      <c r="G25" s="5">
        <v>295</v>
      </c>
    </row>
    <row r="26" spans="1:7" ht="12.75">
      <c r="A26" s="7" t="s">
        <v>11</v>
      </c>
      <c r="B26" s="8">
        <f>SUM(B21:B25)</f>
        <v>10486</v>
      </c>
      <c r="C26" s="8"/>
      <c r="D26" s="8">
        <f>SUM(D21:D25)</f>
        <v>17366.88</v>
      </c>
      <c r="E26" s="5"/>
      <c r="F26" s="5"/>
      <c r="G26" s="5"/>
    </row>
    <row r="27" spans="1:7" ht="12.75">
      <c r="A27" s="9">
        <v>42468</v>
      </c>
      <c r="B27" s="4">
        <v>7749</v>
      </c>
      <c r="C27" s="5"/>
      <c r="D27" s="4"/>
      <c r="E27" s="5"/>
      <c r="F27" s="5"/>
      <c r="G27" s="5"/>
    </row>
    <row r="28" spans="1:7" ht="12.75">
      <c r="A28" s="7" t="s">
        <v>11</v>
      </c>
      <c r="B28" s="8">
        <f>SUM(B27)</f>
        <v>7749</v>
      </c>
      <c r="C28" s="8"/>
      <c r="D28" s="8">
        <f>SUM(D27)</f>
        <v>0</v>
      </c>
      <c r="E28" s="5"/>
      <c r="F28" s="5"/>
      <c r="G28" s="5"/>
    </row>
    <row r="29" spans="1:7" ht="12.75">
      <c r="A29" s="9">
        <v>42471</v>
      </c>
      <c r="B29" s="4">
        <v>15591.5</v>
      </c>
      <c r="C29" s="5">
        <v>162</v>
      </c>
      <c r="D29" s="4">
        <v>210</v>
      </c>
      <c r="E29" s="5" t="s">
        <v>31</v>
      </c>
      <c r="F29" s="6" t="s">
        <v>32</v>
      </c>
      <c r="G29" s="12" t="s">
        <v>33</v>
      </c>
    </row>
    <row r="30" spans="1:7" ht="12.75">
      <c r="A30" s="5"/>
      <c r="B30" s="4"/>
      <c r="C30" s="5">
        <v>163</v>
      </c>
      <c r="D30" s="4">
        <v>4181.65</v>
      </c>
      <c r="E30" s="5" t="s">
        <v>12</v>
      </c>
      <c r="F30" s="5" t="s">
        <v>16</v>
      </c>
      <c r="G30" s="12" t="s">
        <v>33</v>
      </c>
    </row>
    <row r="31" spans="1:7" ht="12.75">
      <c r="A31" s="5"/>
      <c r="B31" s="4"/>
      <c r="C31" s="5">
        <v>164</v>
      </c>
      <c r="D31" s="4">
        <v>245</v>
      </c>
      <c r="E31" s="5" t="s">
        <v>34</v>
      </c>
      <c r="F31" s="5" t="s">
        <v>35</v>
      </c>
      <c r="G31" s="5">
        <v>188</v>
      </c>
    </row>
    <row r="32" spans="1:7" ht="36.75" customHeight="1">
      <c r="A32" s="5"/>
      <c r="B32" s="4"/>
      <c r="C32" s="5">
        <v>165</v>
      </c>
      <c r="D32" s="4">
        <v>87</v>
      </c>
      <c r="E32" s="11" t="s">
        <v>36</v>
      </c>
      <c r="F32" s="5" t="s">
        <v>37</v>
      </c>
      <c r="G32" s="5">
        <v>188</v>
      </c>
    </row>
    <row r="33" spans="1:7" ht="12.75">
      <c r="A33" s="7" t="s">
        <v>11</v>
      </c>
      <c r="B33" s="8">
        <f>SUM(B29:B32)</f>
        <v>15591.5</v>
      </c>
      <c r="C33" s="8"/>
      <c r="D33" s="8">
        <f>SUM(D29:D32)</f>
        <v>4723.65</v>
      </c>
      <c r="E33" s="5"/>
      <c r="F33" s="5"/>
      <c r="G33" s="5"/>
    </row>
    <row r="34" spans="1:7" ht="12.75">
      <c r="A34" s="9">
        <v>42472</v>
      </c>
      <c r="B34" s="4">
        <v>10654</v>
      </c>
      <c r="C34" s="5">
        <v>166</v>
      </c>
      <c r="D34" s="4">
        <v>1000</v>
      </c>
      <c r="E34" s="6" t="s">
        <v>9</v>
      </c>
      <c r="F34" s="5" t="s">
        <v>38</v>
      </c>
      <c r="G34" s="5">
        <v>7</v>
      </c>
    </row>
    <row r="35" spans="1:7" ht="12.75">
      <c r="A35" s="7" t="s">
        <v>11</v>
      </c>
      <c r="B35" s="8">
        <f>SUM(B34)</f>
        <v>10654</v>
      </c>
      <c r="C35" s="8"/>
      <c r="D35" s="8">
        <f>SUM(D34)</f>
        <v>1000</v>
      </c>
      <c r="E35" s="5"/>
      <c r="F35" s="5"/>
      <c r="G35" s="5"/>
    </row>
    <row r="36" spans="1:7" ht="12.75">
      <c r="A36" s="9">
        <v>42473</v>
      </c>
      <c r="B36" s="4">
        <v>6065</v>
      </c>
      <c r="C36" s="5">
        <v>167</v>
      </c>
      <c r="D36" s="4">
        <v>500</v>
      </c>
      <c r="E36" s="6" t="s">
        <v>9</v>
      </c>
      <c r="F36" s="5" t="s">
        <v>38</v>
      </c>
      <c r="G36" s="5">
        <v>227</v>
      </c>
    </row>
    <row r="37" spans="1:7" ht="12.75">
      <c r="A37" s="5"/>
      <c r="B37" s="4"/>
      <c r="C37" s="5">
        <v>168</v>
      </c>
      <c r="D37" s="4">
        <v>1400.16</v>
      </c>
      <c r="E37" s="5" t="s">
        <v>39</v>
      </c>
      <c r="F37" s="6" t="s">
        <v>40</v>
      </c>
      <c r="G37" s="5">
        <v>7</v>
      </c>
    </row>
    <row r="38" spans="1:7" ht="12.75">
      <c r="A38" s="5"/>
      <c r="B38" s="4"/>
      <c r="C38" s="5">
        <v>169</v>
      </c>
      <c r="D38" s="4">
        <v>517.35</v>
      </c>
      <c r="E38" s="5" t="s">
        <v>12</v>
      </c>
      <c r="F38" s="5" t="s">
        <v>13</v>
      </c>
      <c r="G38" s="5">
        <v>262</v>
      </c>
    </row>
    <row r="39" spans="1:7" ht="12.75">
      <c r="A39" s="5"/>
      <c r="B39" s="4"/>
      <c r="C39" s="5">
        <v>170</v>
      </c>
      <c r="D39" s="4">
        <v>637.02</v>
      </c>
      <c r="E39" s="5" t="s">
        <v>23</v>
      </c>
      <c r="F39" s="5" t="s">
        <v>41</v>
      </c>
      <c r="G39" s="5">
        <v>285</v>
      </c>
    </row>
    <row r="40" spans="1:7" ht="12.75">
      <c r="A40" s="5"/>
      <c r="B40" s="4"/>
      <c r="C40" s="5">
        <v>171</v>
      </c>
      <c r="D40" s="4">
        <v>51.6</v>
      </c>
      <c r="E40" s="5" t="s">
        <v>42</v>
      </c>
      <c r="F40" s="5" t="s">
        <v>41</v>
      </c>
      <c r="G40" s="5">
        <v>285</v>
      </c>
    </row>
    <row r="41" spans="1:7" ht="12.75">
      <c r="A41" s="7" t="s">
        <v>11</v>
      </c>
      <c r="B41" s="8">
        <f>SUM(B36:B40)</f>
        <v>6065</v>
      </c>
      <c r="C41" s="8"/>
      <c r="D41" s="8">
        <f>SUM(D36:D40)</f>
        <v>3106.13</v>
      </c>
      <c r="E41" s="5"/>
      <c r="F41" s="5"/>
      <c r="G41" s="5"/>
    </row>
    <row r="42" spans="1:7" ht="29.25" customHeight="1">
      <c r="A42" s="9">
        <v>42474</v>
      </c>
      <c r="B42" s="4">
        <v>4293</v>
      </c>
      <c r="C42" s="5" t="s">
        <v>27</v>
      </c>
      <c r="D42" s="4">
        <v>51.67</v>
      </c>
      <c r="E42" s="11" t="s">
        <v>28</v>
      </c>
      <c r="F42" s="5" t="s">
        <v>29</v>
      </c>
      <c r="G42" s="5"/>
    </row>
    <row r="43" spans="1:7" ht="12.75">
      <c r="A43" s="5"/>
      <c r="B43" s="4"/>
      <c r="C43" s="5">
        <v>172</v>
      </c>
      <c r="D43" s="4">
        <v>304.47</v>
      </c>
      <c r="E43" s="6" t="s">
        <v>43</v>
      </c>
      <c r="F43" s="6" t="s">
        <v>44</v>
      </c>
      <c r="G43" s="5">
        <v>285</v>
      </c>
    </row>
    <row r="44" spans="1:7" ht="45" customHeight="1">
      <c r="A44" s="5"/>
      <c r="B44" s="4"/>
      <c r="C44" s="5">
        <v>173</v>
      </c>
      <c r="D44" s="4">
        <v>179.95</v>
      </c>
      <c r="E44" s="11" t="s">
        <v>45</v>
      </c>
      <c r="F44" s="5" t="s">
        <v>46</v>
      </c>
      <c r="G44" s="5">
        <v>285</v>
      </c>
    </row>
    <row r="45" spans="1:7" ht="12.75">
      <c r="A45" s="5"/>
      <c r="B45" s="4"/>
      <c r="C45" s="5"/>
      <c r="D45" s="4">
        <v>5185.45</v>
      </c>
      <c r="E45" s="5" t="s">
        <v>30</v>
      </c>
      <c r="F45" s="5"/>
      <c r="G45" s="5">
        <v>285</v>
      </c>
    </row>
    <row r="46" spans="1:7" ht="12.75">
      <c r="A46" s="7" t="s">
        <v>11</v>
      </c>
      <c r="B46" s="8">
        <f>SUM(B42:B45)</f>
        <v>4293</v>
      </c>
      <c r="C46" s="8"/>
      <c r="D46" s="8">
        <f>SUM(D42:D45)</f>
        <v>5721.54</v>
      </c>
      <c r="E46" s="5"/>
      <c r="F46" s="5"/>
      <c r="G46" s="5"/>
    </row>
    <row r="47" spans="1:7" ht="12.75">
      <c r="A47" s="9">
        <v>42475</v>
      </c>
      <c r="B47" s="4">
        <v>6170</v>
      </c>
      <c r="C47" s="5"/>
      <c r="D47" s="4"/>
      <c r="E47" s="5"/>
      <c r="F47" s="5"/>
      <c r="G47" s="5"/>
    </row>
    <row r="48" spans="1:7" ht="12.75">
      <c r="A48" s="7" t="s">
        <v>11</v>
      </c>
      <c r="B48" s="8">
        <f>SUM(B47)</f>
        <v>6170</v>
      </c>
      <c r="C48" s="8"/>
      <c r="D48" s="8">
        <f>SUM(D47)</f>
        <v>0</v>
      </c>
      <c r="E48" s="5"/>
      <c r="F48" s="5"/>
      <c r="G48" s="5"/>
    </row>
    <row r="49" spans="1:7" ht="12.75">
      <c r="A49" s="9">
        <v>42478</v>
      </c>
      <c r="B49" s="4">
        <v>5835</v>
      </c>
      <c r="C49" s="5"/>
      <c r="D49" s="4"/>
      <c r="E49" s="5"/>
      <c r="F49" s="5"/>
      <c r="G49" s="5"/>
    </row>
    <row r="50" spans="1:7" ht="12.75">
      <c r="A50" s="7" t="s">
        <v>11</v>
      </c>
      <c r="B50" s="8">
        <f>SUM(B49)</f>
        <v>5835</v>
      </c>
      <c r="C50" s="8"/>
      <c r="D50" s="8">
        <f>SUM(D49)</f>
        <v>0</v>
      </c>
      <c r="E50" s="5"/>
      <c r="F50" s="5"/>
      <c r="G50" s="5"/>
    </row>
    <row r="51" spans="1:7" ht="12.75">
      <c r="A51" s="9">
        <v>42479</v>
      </c>
      <c r="B51" s="4">
        <v>1140</v>
      </c>
      <c r="C51" s="5"/>
      <c r="D51" s="4"/>
      <c r="E51" s="5"/>
      <c r="F51" s="5"/>
      <c r="G51" s="5"/>
    </row>
    <row r="52" spans="1:7" ht="12.75">
      <c r="A52" s="7" t="s">
        <v>11</v>
      </c>
      <c r="B52" s="8">
        <f>SUM(B51)</f>
        <v>1140</v>
      </c>
      <c r="C52" s="8"/>
      <c r="D52" s="8">
        <f>SUM(D51)</f>
        <v>0</v>
      </c>
      <c r="E52" s="5"/>
      <c r="F52" s="5"/>
      <c r="G52" s="5"/>
    </row>
    <row r="53" spans="1:7" ht="12.75">
      <c r="A53" s="9">
        <v>42480</v>
      </c>
      <c r="B53" s="4">
        <v>2373.63</v>
      </c>
      <c r="C53" s="5">
        <v>174</v>
      </c>
      <c r="D53" s="4">
        <v>210</v>
      </c>
      <c r="E53" s="5" t="s">
        <v>31</v>
      </c>
      <c r="F53" s="6" t="s">
        <v>32</v>
      </c>
      <c r="G53" s="12" t="s">
        <v>33</v>
      </c>
    </row>
    <row r="54" spans="1:7" ht="33.75" customHeight="1">
      <c r="A54" s="5"/>
      <c r="B54" s="4"/>
      <c r="C54" s="5">
        <v>175</v>
      </c>
      <c r="D54" s="4">
        <v>180</v>
      </c>
      <c r="E54" s="11" t="s">
        <v>36</v>
      </c>
      <c r="F54" s="5" t="s">
        <v>37</v>
      </c>
      <c r="G54" s="5">
        <v>188</v>
      </c>
    </row>
    <row r="55" spans="1:7" ht="30.75" customHeight="1">
      <c r="A55" s="5"/>
      <c r="B55" s="4"/>
      <c r="C55" s="5">
        <v>176</v>
      </c>
      <c r="D55" s="4">
        <v>87</v>
      </c>
      <c r="E55" s="11" t="s">
        <v>36</v>
      </c>
      <c r="F55" s="5" t="s">
        <v>37</v>
      </c>
      <c r="G55" s="5">
        <v>188</v>
      </c>
    </row>
    <row r="56" spans="1:7" ht="12.75">
      <c r="A56" s="5"/>
      <c r="B56" s="4"/>
      <c r="C56" s="5">
        <v>177</v>
      </c>
      <c r="D56" s="4">
        <v>507.2</v>
      </c>
      <c r="E56" s="5" t="s">
        <v>47</v>
      </c>
      <c r="F56" s="5" t="s">
        <v>48</v>
      </c>
      <c r="G56" s="5">
        <v>285</v>
      </c>
    </row>
    <row r="57" spans="1:7" ht="12.75">
      <c r="A57" s="5"/>
      <c r="B57" s="4"/>
      <c r="C57" s="5">
        <v>178</v>
      </c>
      <c r="D57" s="4">
        <v>7.98</v>
      </c>
      <c r="E57" s="5" t="s">
        <v>49</v>
      </c>
      <c r="F57" s="6" t="s">
        <v>50</v>
      </c>
      <c r="G57" s="5">
        <v>7</v>
      </c>
    </row>
    <row r="58" spans="1:7" ht="12.75">
      <c r="A58" s="7" t="s">
        <v>11</v>
      </c>
      <c r="B58" s="8">
        <f>SUM(B53:B57)</f>
        <v>2373.63</v>
      </c>
      <c r="C58" s="8"/>
      <c r="D58" s="8">
        <f>SUM(D53:D57)</f>
        <v>992.1800000000001</v>
      </c>
      <c r="E58" s="5"/>
      <c r="F58" s="5"/>
      <c r="G58" s="5"/>
    </row>
    <row r="59" spans="1:7" ht="29.25" customHeight="1">
      <c r="A59" s="9">
        <v>42481</v>
      </c>
      <c r="B59" s="4">
        <v>9560</v>
      </c>
      <c r="C59" s="5" t="s">
        <v>27</v>
      </c>
      <c r="D59" s="4">
        <v>74.73</v>
      </c>
      <c r="E59" s="11" t="s">
        <v>28</v>
      </c>
      <c r="F59" s="5" t="s">
        <v>29</v>
      </c>
      <c r="G59" s="5"/>
    </row>
    <row r="60" spans="1:7" ht="12.75">
      <c r="A60" s="5"/>
      <c r="B60" s="4"/>
      <c r="C60" s="5">
        <v>179</v>
      </c>
      <c r="D60" s="4">
        <v>720</v>
      </c>
      <c r="E60" s="5" t="s">
        <v>39</v>
      </c>
      <c r="F60" s="6" t="s">
        <v>40</v>
      </c>
      <c r="G60" s="5">
        <v>14</v>
      </c>
    </row>
    <row r="61" spans="1:7" ht="12.75">
      <c r="A61" s="5"/>
      <c r="B61" s="4"/>
      <c r="C61" s="5">
        <v>180</v>
      </c>
      <c r="D61" s="4">
        <v>210</v>
      </c>
      <c r="E61" s="5" t="s">
        <v>31</v>
      </c>
      <c r="F61" s="6" t="s">
        <v>32</v>
      </c>
      <c r="G61" s="5">
        <v>262</v>
      </c>
    </row>
    <row r="62" spans="1:7" ht="12.75">
      <c r="A62" s="5"/>
      <c r="B62" s="4"/>
      <c r="C62" s="5">
        <v>181</v>
      </c>
      <c r="D62" s="4">
        <v>594.15</v>
      </c>
      <c r="E62" s="5" t="s">
        <v>12</v>
      </c>
      <c r="F62" s="5" t="s">
        <v>13</v>
      </c>
      <c r="G62" s="5">
        <v>262</v>
      </c>
    </row>
    <row r="63" spans="1:7" ht="12.75">
      <c r="A63" s="5"/>
      <c r="B63" s="4"/>
      <c r="C63" s="5"/>
      <c r="D63" s="4">
        <v>5008.24</v>
      </c>
      <c r="E63" s="5" t="s">
        <v>12</v>
      </c>
      <c r="F63" s="5"/>
      <c r="G63" s="5">
        <v>7</v>
      </c>
    </row>
    <row r="64" spans="1:7" ht="12.75">
      <c r="A64" s="5"/>
      <c r="B64" s="4"/>
      <c r="C64" s="5"/>
      <c r="D64" s="4">
        <v>527</v>
      </c>
      <c r="E64" s="5" t="s">
        <v>12</v>
      </c>
      <c r="F64" s="5"/>
      <c r="G64" s="12">
        <v>219</v>
      </c>
    </row>
    <row r="65" spans="1:7" ht="12.75">
      <c r="A65" s="5"/>
      <c r="B65" s="4"/>
      <c r="C65" s="4"/>
      <c r="D65" s="4">
        <v>1062.81</v>
      </c>
      <c r="E65" s="5" t="s">
        <v>12</v>
      </c>
      <c r="F65" s="5"/>
      <c r="G65" s="5">
        <v>295</v>
      </c>
    </row>
    <row r="66" spans="1:7" ht="12.75">
      <c r="A66" s="5"/>
      <c r="B66" s="4"/>
      <c r="C66" s="5"/>
      <c r="D66" s="4">
        <v>1149.47</v>
      </c>
      <c r="E66" s="5" t="s">
        <v>12</v>
      </c>
      <c r="F66" s="5"/>
      <c r="G66" s="5">
        <v>166</v>
      </c>
    </row>
    <row r="67" spans="1:7" ht="12.75">
      <c r="A67" s="7" t="s">
        <v>11</v>
      </c>
      <c r="B67" s="8">
        <f>SUM(B59:B66)</f>
        <v>9560</v>
      </c>
      <c r="C67" s="8"/>
      <c r="D67" s="8">
        <f>SUM(D59:D66)</f>
        <v>9346.4</v>
      </c>
      <c r="E67" s="5"/>
      <c r="F67" s="5"/>
      <c r="G67" s="5"/>
    </row>
    <row r="68" spans="1:7" ht="34.5" customHeight="1">
      <c r="A68" s="9">
        <v>42482</v>
      </c>
      <c r="B68" s="4">
        <v>8525</v>
      </c>
      <c r="C68" s="5">
        <v>182</v>
      </c>
      <c r="D68" s="4">
        <v>7000</v>
      </c>
      <c r="E68" s="11" t="s">
        <v>51</v>
      </c>
      <c r="F68" s="5" t="s">
        <v>52</v>
      </c>
      <c r="G68" s="5">
        <v>290</v>
      </c>
    </row>
    <row r="69" spans="1:7" ht="12.75">
      <c r="A69" s="7" t="s">
        <v>11</v>
      </c>
      <c r="B69" s="8">
        <f>SUM(B68)</f>
        <v>8525</v>
      </c>
      <c r="C69" s="8"/>
      <c r="D69" s="8">
        <f>SUM(D68)</f>
        <v>7000</v>
      </c>
      <c r="E69" s="5"/>
      <c r="F69" s="5"/>
      <c r="G69" s="5"/>
    </row>
    <row r="70" spans="1:7" ht="12.75">
      <c r="A70" s="9">
        <v>42485</v>
      </c>
      <c r="B70" s="4">
        <v>5032</v>
      </c>
      <c r="C70" s="5">
        <v>183</v>
      </c>
      <c r="D70" s="4">
        <v>423.6</v>
      </c>
      <c r="E70" s="5" t="s">
        <v>53</v>
      </c>
      <c r="F70" s="6" t="s">
        <v>54</v>
      </c>
      <c r="G70" s="5">
        <v>274</v>
      </c>
    </row>
    <row r="71" spans="1:7" ht="33.75" customHeight="1">
      <c r="A71" s="5"/>
      <c r="B71" s="4"/>
      <c r="C71" s="5">
        <v>184</v>
      </c>
      <c r="D71" s="4">
        <v>650</v>
      </c>
      <c r="E71" s="5" t="s">
        <v>9</v>
      </c>
      <c r="F71" s="10" t="s">
        <v>55</v>
      </c>
      <c r="G71" s="5">
        <v>274</v>
      </c>
    </row>
    <row r="72" spans="1:7" ht="12.75">
      <c r="A72" s="7" t="s">
        <v>11</v>
      </c>
      <c r="B72" s="8">
        <f>SUM(B70:B71)</f>
        <v>5032</v>
      </c>
      <c r="C72" s="8"/>
      <c r="D72" s="8">
        <f>SUM(D70:D71)</f>
        <v>1073.6</v>
      </c>
      <c r="E72" s="5"/>
      <c r="F72" s="5"/>
      <c r="G72" s="5"/>
    </row>
    <row r="73" spans="1:7" ht="12.75">
      <c r="A73" s="9">
        <v>42486</v>
      </c>
      <c r="B73" s="4">
        <v>4730</v>
      </c>
      <c r="C73" s="5"/>
      <c r="D73" s="4"/>
      <c r="E73" s="5"/>
      <c r="F73" s="5"/>
      <c r="G73" s="5"/>
    </row>
    <row r="74" spans="1:7" ht="12.75">
      <c r="A74" s="7" t="s">
        <v>11</v>
      </c>
      <c r="B74" s="8">
        <f>SUM(B73)</f>
        <v>4730</v>
      </c>
      <c r="C74" s="8"/>
      <c r="D74" s="8">
        <f>SUM(D73)</f>
        <v>0</v>
      </c>
      <c r="E74" s="5"/>
      <c r="F74" s="5"/>
      <c r="G74" s="5"/>
    </row>
    <row r="75" spans="1:7" ht="28.5" customHeight="1">
      <c r="A75" s="9">
        <v>42487</v>
      </c>
      <c r="B75" s="4">
        <v>8205</v>
      </c>
      <c r="C75" s="5">
        <v>185</v>
      </c>
      <c r="D75" s="4">
        <v>6346.46</v>
      </c>
      <c r="E75" s="5" t="s">
        <v>56</v>
      </c>
      <c r="F75" s="11" t="s">
        <v>57</v>
      </c>
      <c r="G75" s="12" t="s">
        <v>58</v>
      </c>
    </row>
    <row r="76" spans="1:7" ht="12.75">
      <c r="A76" s="7" t="s">
        <v>11</v>
      </c>
      <c r="B76" s="8">
        <f>SUM(B75)</f>
        <v>8205</v>
      </c>
      <c r="C76" s="8"/>
      <c r="D76" s="8">
        <f>SUM(D75)</f>
        <v>6346.46</v>
      </c>
      <c r="E76" s="5"/>
      <c r="F76" s="5"/>
      <c r="G76" s="5"/>
    </row>
    <row r="77" spans="1:7" ht="34.5" customHeight="1">
      <c r="A77" s="9">
        <v>42488</v>
      </c>
      <c r="B77" s="4">
        <v>12813.5</v>
      </c>
      <c r="C77" s="5" t="s">
        <v>27</v>
      </c>
      <c r="D77" s="4">
        <v>76.25</v>
      </c>
      <c r="E77" s="11" t="s">
        <v>28</v>
      </c>
      <c r="F77" s="5" t="s">
        <v>29</v>
      </c>
      <c r="G77" s="5"/>
    </row>
    <row r="78" spans="1:7" ht="12.75">
      <c r="A78" s="5"/>
      <c r="B78" s="4"/>
      <c r="C78" s="5">
        <v>186</v>
      </c>
      <c r="D78" s="4">
        <v>1328.84</v>
      </c>
      <c r="E78" s="5" t="s">
        <v>17</v>
      </c>
      <c r="F78" s="5" t="s">
        <v>18</v>
      </c>
      <c r="G78" s="5">
        <v>105</v>
      </c>
    </row>
    <row r="79" spans="1:7" ht="12.75">
      <c r="A79" s="5"/>
      <c r="B79" s="4"/>
      <c r="C79" s="5">
        <v>187</v>
      </c>
      <c r="D79" s="4">
        <v>380.25</v>
      </c>
      <c r="E79" s="5" t="s">
        <v>12</v>
      </c>
      <c r="F79" s="5" t="s">
        <v>13</v>
      </c>
      <c r="G79" s="5">
        <v>262</v>
      </c>
    </row>
    <row r="80" spans="1:7" ht="12.75">
      <c r="A80" s="5"/>
      <c r="B80" s="4"/>
      <c r="C80" s="5">
        <v>188</v>
      </c>
      <c r="D80" s="4">
        <v>26.85</v>
      </c>
      <c r="E80" s="5" t="s">
        <v>12</v>
      </c>
      <c r="F80" s="5" t="s">
        <v>13</v>
      </c>
      <c r="G80" s="5">
        <v>262</v>
      </c>
    </row>
    <row r="81" spans="1:7" ht="42.75" customHeight="1">
      <c r="A81" s="5"/>
      <c r="B81" s="4"/>
      <c r="C81" s="5">
        <v>189</v>
      </c>
      <c r="D81" s="4">
        <v>276.66</v>
      </c>
      <c r="E81" s="11" t="s">
        <v>59</v>
      </c>
      <c r="F81" s="5" t="s">
        <v>60</v>
      </c>
      <c r="G81" s="5">
        <v>295</v>
      </c>
    </row>
    <row r="82" spans="1:7" ht="12.75">
      <c r="A82" s="5"/>
      <c r="B82" s="4"/>
      <c r="C82" s="5"/>
      <c r="D82" s="4">
        <v>5265.93</v>
      </c>
      <c r="E82" s="5" t="s">
        <v>30</v>
      </c>
      <c r="F82" s="5"/>
      <c r="G82" s="12" t="s">
        <v>33</v>
      </c>
    </row>
    <row r="83" spans="1:7" ht="12.75">
      <c r="A83" s="5"/>
      <c r="B83" s="4"/>
      <c r="C83" s="5"/>
      <c r="D83" s="4">
        <v>2650.51</v>
      </c>
      <c r="E83" s="5" t="s">
        <v>30</v>
      </c>
      <c r="F83" s="5"/>
      <c r="G83" s="5">
        <v>285</v>
      </c>
    </row>
    <row r="84" spans="1:7" ht="12.75">
      <c r="A84" s="7" t="s">
        <v>11</v>
      </c>
      <c r="B84" s="8">
        <f>SUM(B77:B83)</f>
        <v>12813.5</v>
      </c>
      <c r="C84" s="8"/>
      <c r="D84" s="8">
        <f>SUM(D77:D83)</f>
        <v>10005.29</v>
      </c>
      <c r="E84" s="5"/>
      <c r="F84" s="5"/>
      <c r="G84" s="5"/>
    </row>
    <row r="85" spans="1:7" ht="12.75">
      <c r="A85" s="9">
        <v>42489</v>
      </c>
      <c r="B85" s="4">
        <v>27571.76</v>
      </c>
      <c r="C85" s="27">
        <v>190</v>
      </c>
      <c r="D85" s="4">
        <v>13.53</v>
      </c>
      <c r="E85" s="27" t="s">
        <v>31</v>
      </c>
      <c r="F85" s="30" t="s">
        <v>50</v>
      </c>
      <c r="G85" s="12">
        <v>20</v>
      </c>
    </row>
    <row r="86" spans="1:7" ht="12.75">
      <c r="A86" s="5"/>
      <c r="B86" s="4"/>
      <c r="C86" s="28"/>
      <c r="D86" s="4">
        <v>13.53</v>
      </c>
      <c r="E86" s="28"/>
      <c r="F86" s="28"/>
      <c r="G86" s="12" t="s">
        <v>61</v>
      </c>
    </row>
    <row r="87" spans="1:7" ht="12.75">
      <c r="A87" s="5"/>
      <c r="B87" s="4"/>
      <c r="C87" s="29"/>
      <c r="D87" s="4">
        <v>70.66</v>
      </c>
      <c r="E87" s="29"/>
      <c r="F87" s="29"/>
      <c r="G87" s="12">
        <v>295</v>
      </c>
    </row>
    <row r="88" spans="1:7" ht="30" customHeight="1">
      <c r="A88" s="5"/>
      <c r="B88" s="4"/>
      <c r="C88" s="5" t="s">
        <v>62</v>
      </c>
      <c r="D88" s="4">
        <v>202.5</v>
      </c>
      <c r="E88" s="11" t="s">
        <v>63</v>
      </c>
      <c r="F88" s="5" t="s">
        <v>29</v>
      </c>
      <c r="G88" s="5"/>
    </row>
    <row r="89" spans="1:7" ht="12.75">
      <c r="A89" s="7" t="s">
        <v>11</v>
      </c>
      <c r="B89" s="8">
        <f>SUM(B85:B88)</f>
        <v>27571.76</v>
      </c>
      <c r="C89" s="8"/>
      <c r="D89" s="8">
        <f>SUM(D85:D88)</f>
        <v>300.22</v>
      </c>
      <c r="E89" s="5"/>
      <c r="F89" s="5"/>
      <c r="G89" s="5"/>
    </row>
    <row r="90" spans="1:7" ht="12.75">
      <c r="A90" s="7" t="s">
        <v>11</v>
      </c>
      <c r="B90" s="8"/>
      <c r="C90" s="8"/>
      <c r="D90" s="8"/>
      <c r="E90" s="11"/>
      <c r="F90" s="5"/>
      <c r="G90" s="6"/>
    </row>
    <row r="91" spans="1:7" ht="12.75">
      <c r="A91" s="2" t="s">
        <v>64</v>
      </c>
      <c r="B91" s="13">
        <f>B6+B8+B16+B20+B26+B28+B33+B35+B41+B46+B48+B50+B52+B58+B67+B69+B72+B74+B76+B84+B89</f>
        <v>158339.39</v>
      </c>
      <c r="C91" s="13"/>
      <c r="D91" s="13">
        <f>D6+D8+D16+D20+D26+D28+D33+D35+D41+D46+D48+D50+D52+D58+D67+D69+D72+D74+D76+D84+D89</f>
        <v>79984.06</v>
      </c>
      <c r="E91" s="21" t="s">
        <v>65</v>
      </c>
      <c r="F91" s="21"/>
      <c r="G91" s="21"/>
    </row>
    <row r="93" spans="1:5" ht="18.75">
      <c r="A93" s="14" t="s">
        <v>66</v>
      </c>
      <c r="B93" s="15"/>
      <c r="C93" s="16"/>
      <c r="D93" s="15"/>
      <c r="E93" s="17" t="s">
        <v>67</v>
      </c>
    </row>
    <row r="94" spans="1:4" ht="12.75">
      <c r="A94" s="18"/>
      <c r="B94" s="19"/>
      <c r="C94" s="20"/>
      <c r="D94" s="19"/>
    </row>
    <row r="95" spans="1:5" ht="18.75">
      <c r="A95" s="14" t="s">
        <v>68</v>
      </c>
      <c r="C95" s="20"/>
      <c r="E95" s="17" t="s">
        <v>69</v>
      </c>
    </row>
  </sheetData>
  <mergeCells count="6">
    <mergeCell ref="E91:G91"/>
    <mergeCell ref="A1:G1"/>
    <mergeCell ref="A4:G4"/>
    <mergeCell ref="C85:C87"/>
    <mergeCell ref="E85:E87"/>
    <mergeCell ref="F85:F8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2016-05-10T11:58:29Z</dcterms:created>
  <dcterms:modified xsi:type="dcterms:W3CDTF">2016-05-10T12:03:48Z</dcterms:modified>
  <cp:category/>
  <cp:version/>
  <cp:contentType/>
  <cp:contentStatus/>
</cp:coreProperties>
</file>